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S:\HEALTHY TRANSPORT Phase VII\Walking City\Walkability\Walkability Assessment Toolkit\"/>
    </mc:Choice>
  </mc:AlternateContent>
  <bookViews>
    <workbookView xWindow="0" yWindow="0" windowWidth="20490" windowHeight="7620" tabRatio="668"/>
  </bookViews>
  <sheets>
    <sheet name="How to use" sheetId="8" r:id="rId1"/>
    <sheet name="Walk Assessment Results" sheetId="10"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0" i="10" l="1"/>
  <c r="D7" i="10" l="1"/>
  <c r="D10" i="10"/>
  <c r="D15" i="10"/>
  <c r="M21" i="10"/>
  <c r="J21" i="10" l="1"/>
  <c r="D29" i="10"/>
  <c r="D26" i="10"/>
</calcChain>
</file>

<file path=xl/comments1.xml><?xml version="1.0" encoding="utf-8"?>
<comments xmlns="http://schemas.openxmlformats.org/spreadsheetml/2006/main">
  <authors>
    <author>Aranvir Gawera</author>
  </authors>
  <commentList>
    <comment ref="G21" authorId="0" shapeId="0">
      <text>
        <r>
          <rPr>
            <b/>
            <sz val="9"/>
            <color indexed="81"/>
            <rFont val="Tahoma"/>
            <family val="2"/>
          </rPr>
          <t>Aranvir Gawera:</t>
        </r>
        <r>
          <rPr>
            <sz val="9"/>
            <color indexed="81"/>
            <rFont val="Tahoma"/>
            <family val="2"/>
          </rPr>
          <t xml:space="preserve">
Could the how to use be intergrated into the walk assessment sheet instead via formating/design?</t>
        </r>
      </text>
    </comment>
  </commentList>
</comments>
</file>

<file path=xl/sharedStrings.xml><?xml version="1.0" encoding="utf-8"?>
<sst xmlns="http://schemas.openxmlformats.org/spreadsheetml/2006/main" count="37" uniqueCount="37">
  <si>
    <t>Cleanliness</t>
  </si>
  <si>
    <t>Overall appeal</t>
  </si>
  <si>
    <t xml:space="preserve">Non-slip </t>
  </si>
  <si>
    <t xml:space="preserve">Well maintained with few cracks  </t>
  </si>
  <si>
    <t>Dropped curbs to road level at crossings</t>
  </si>
  <si>
    <t xml:space="preserve">Separate cycle paths </t>
  </si>
  <si>
    <t>Good street lighting</t>
  </si>
  <si>
    <t xml:space="preserve">Drivers give way at crossings  </t>
  </si>
  <si>
    <t>Well maintained</t>
  </si>
  <si>
    <t>Comfortable</t>
  </si>
  <si>
    <t>Score</t>
  </si>
  <si>
    <t>Theme</t>
  </si>
  <si>
    <t xml:space="preserve">Max Score </t>
  </si>
  <si>
    <t>Street is used by others, feels busy</t>
  </si>
  <si>
    <t>Overall Score</t>
  </si>
  <si>
    <t>Available at busy locations and at local shops and services</t>
  </si>
  <si>
    <t>Safe for people with different levels of ability</t>
  </si>
  <si>
    <t>Appropriate tactile surfacing at crossings</t>
  </si>
  <si>
    <t>Traffic lights are clearly visible</t>
  </si>
  <si>
    <t>Sound signal clear</t>
  </si>
  <si>
    <t>Adequate crossing time</t>
  </si>
  <si>
    <t>Public toilets available and well maintained</t>
  </si>
  <si>
    <t xml:space="preserve">Shops and services are situated together and are accessible </t>
  </si>
  <si>
    <r>
      <t xml:space="preserve">Available at suitable intervals </t>
    </r>
    <r>
      <rPr>
        <sz val="11"/>
        <color rgb="FFFF0000"/>
        <rFont val="Calibri"/>
        <family val="2"/>
        <scheme val="minor"/>
      </rPr>
      <t xml:space="preserve"> </t>
    </r>
    <r>
      <rPr>
        <sz val="11"/>
        <rFont val="Calibri"/>
        <family val="2"/>
        <scheme val="minor"/>
      </rPr>
      <t>(approximately 800m )</t>
    </r>
  </si>
  <si>
    <t>Walk Indicator</t>
  </si>
  <si>
    <t>Natural features</t>
  </si>
  <si>
    <t>Theme Scores</t>
  </si>
  <si>
    <t xml:space="preserve">Free of obstruction e.g. cars or bins </t>
  </si>
  <si>
    <t>Good visibility with no high hedges or dark corners</t>
  </si>
  <si>
    <t>Streets link me to where I want to go e.g. local businesses, parks, or places to meet friends</t>
  </si>
  <si>
    <t>PERCEPTIONS OF PLACE</t>
  </si>
  <si>
    <t>QUALITY OF PAVEMENTS</t>
  </si>
  <si>
    <t>OUTDOOR SAFETY</t>
  </si>
  <si>
    <t>PEDESTRIAN CROSSINGS</t>
  </si>
  <si>
    <t>SEATING</t>
  </si>
  <si>
    <t>ACCESS TO AND USE OF SHOPS AND SERVICES</t>
  </si>
  <si>
    <t>Wide enough for wheelchairs, or for safely passing other pedestrians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</si>
</sst>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font>
      <sz val="11"/>
      <color theme="1"/>
      <name val="Calibri"/>
      <family val="2"/>
      <scheme val="minor"/>
    </font>
    <font>
      <sz val="11"/>
      <name val="Calibri"/>
      <family val="2"/>
      <scheme val="minor"/>
    </font>
    <font>
      <sz val="11"/>
      <color rgb="FFFF0000"/>
      <name val="Calibri"/>
      <family val="2"/>
      <scheme val="minor"/>
    </font>
    <font>
      <b/>
      <sz val="11"/>
      <color theme="1"/>
      <name val="Calibri"/>
      <family val="2"/>
      <scheme val="minor"/>
    </font>
    <font>
      <sz val="11"/>
      <color rgb="FFE12405"/>
      <name val="Calibri"/>
      <family val="2"/>
      <scheme val="minor"/>
    </font>
    <font>
      <sz val="9"/>
      <color indexed="81"/>
      <name val="Tahoma"/>
      <family val="2"/>
    </font>
    <font>
      <b/>
      <sz val="9"/>
      <color indexed="81"/>
      <name val="Tahoma"/>
      <family val="2"/>
    </font>
    <font>
      <sz val="12"/>
      <color theme="0"/>
      <name val="Calibri (Body)"/>
    </font>
    <font>
      <sz val="11"/>
      <color theme="0"/>
      <name val="Calibri"/>
      <family val="2"/>
      <scheme val="minor"/>
    </font>
    <font>
      <sz val="11"/>
      <color theme="0"/>
      <name val="Calibri (Body)"/>
    </font>
  </fonts>
  <fills count="15">
    <fill>
      <patternFill patternType="none"/>
    </fill>
    <fill>
      <patternFill patternType="gray125"/>
    </fill>
    <fill>
      <patternFill patternType="solid">
        <fgColor theme="0" tint="-4.9989318521683403E-2"/>
        <bgColor indexed="64"/>
      </patternFill>
    </fill>
    <fill>
      <patternFill patternType="solid">
        <fgColor rgb="FF00A3DB"/>
        <bgColor indexed="64"/>
      </patternFill>
    </fill>
    <fill>
      <patternFill patternType="solid">
        <fgColor rgb="FFB9E1EB"/>
        <bgColor indexed="64"/>
      </patternFill>
    </fill>
    <fill>
      <patternFill patternType="solid">
        <fgColor rgb="FF772A7B"/>
        <bgColor indexed="64"/>
      </patternFill>
    </fill>
    <fill>
      <patternFill patternType="solid">
        <fgColor rgb="FFD0B9D0"/>
        <bgColor indexed="64"/>
      </patternFill>
    </fill>
    <fill>
      <patternFill patternType="solid">
        <fgColor rgb="FFD9117E"/>
        <bgColor indexed="64"/>
      </patternFill>
    </fill>
    <fill>
      <patternFill patternType="solid">
        <fgColor rgb="FFF4C8D6"/>
        <bgColor indexed="64"/>
      </patternFill>
    </fill>
    <fill>
      <patternFill patternType="solid">
        <fgColor rgb="FFF7E5BC"/>
        <bgColor indexed="64"/>
      </patternFill>
    </fill>
    <fill>
      <patternFill patternType="solid">
        <fgColor rgb="FFDFAC25"/>
        <bgColor indexed="64"/>
      </patternFill>
    </fill>
    <fill>
      <patternFill patternType="solid">
        <fgColor rgb="FFE5722A"/>
        <bgColor indexed="64"/>
      </patternFill>
    </fill>
    <fill>
      <patternFill patternType="solid">
        <fgColor rgb="FFF9D6B6"/>
        <bgColor indexed="64"/>
      </patternFill>
    </fill>
    <fill>
      <patternFill patternType="solid">
        <fgColor rgb="FF38A547"/>
        <bgColor indexed="64"/>
      </patternFill>
    </fill>
    <fill>
      <patternFill patternType="solid">
        <fgColor rgb="FFCEE2C2"/>
        <bgColor indexed="64"/>
      </patternFill>
    </fill>
  </fills>
  <borders count="72">
    <border>
      <left/>
      <right/>
      <top/>
      <bottom/>
      <diagonal/>
    </border>
    <border>
      <left style="thin">
        <color theme="9" tint="-0.249977111117893"/>
      </left>
      <right style="medium">
        <color theme="9" tint="-0.249977111117893"/>
      </right>
      <top style="thin">
        <color theme="9" tint="-0.249977111117893"/>
      </top>
      <bottom/>
      <diagonal/>
    </border>
    <border>
      <left style="thin">
        <color theme="9" tint="-0.249977111117893"/>
      </left>
      <right style="thin">
        <color theme="9" tint="-0.249977111117893"/>
      </right>
      <top/>
      <bottom style="thin">
        <color theme="9" tint="-0.249977111117893"/>
      </bottom>
      <diagonal/>
    </border>
    <border>
      <left style="thin">
        <color theme="9" tint="-0.249977111117893"/>
      </left>
      <right style="medium">
        <color theme="9" tint="-0.249977111117893"/>
      </right>
      <top/>
      <bottom style="thin">
        <color theme="9" tint="-0.249977111117893"/>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style="thin">
        <color theme="8" tint="-0.249977111117893"/>
      </right>
      <top style="medium">
        <color theme="8" tint="-0.249977111117893"/>
      </top>
      <bottom style="thin">
        <color theme="8" tint="-0.249977111117893"/>
      </bottom>
      <diagonal/>
    </border>
    <border>
      <left style="thin">
        <color theme="8" tint="-0.249977111117893"/>
      </left>
      <right style="thin">
        <color theme="8" tint="-0.249977111117893"/>
      </right>
      <top style="thin">
        <color theme="8" tint="-0.249977111117893"/>
      </top>
      <bottom style="medium">
        <color theme="8" tint="-0.249977111117893"/>
      </bottom>
      <diagonal/>
    </border>
    <border>
      <left style="thin">
        <color theme="7" tint="-0.249977111117893"/>
      </left>
      <right style="thin">
        <color theme="7" tint="-0.249977111117893"/>
      </right>
      <top style="thin">
        <color theme="7" tint="-0.249977111117893"/>
      </top>
      <bottom style="thin">
        <color theme="7" tint="-0.249977111117893"/>
      </bottom>
      <diagonal/>
    </border>
    <border>
      <left style="thin">
        <color theme="7" tint="-0.249977111117893"/>
      </left>
      <right style="thin">
        <color theme="7" tint="-0.249977111117893"/>
      </right>
      <top style="thin">
        <color theme="7" tint="-0.249977111117893"/>
      </top>
      <bottom style="medium">
        <color theme="7" tint="-0.249977111117893"/>
      </bottom>
      <diagonal/>
    </border>
    <border>
      <left style="thin">
        <color theme="6" tint="-0.249977111117893"/>
      </left>
      <right style="thin">
        <color theme="6" tint="-0.249977111117893"/>
      </right>
      <top style="thin">
        <color theme="6" tint="-0.249977111117893"/>
      </top>
      <bottom style="thin">
        <color theme="6" tint="-0.249977111117893"/>
      </bottom>
      <diagonal/>
    </border>
    <border>
      <left style="thin">
        <color theme="6" tint="-0.249977111117893"/>
      </left>
      <right style="thin">
        <color theme="6" tint="-0.249977111117893"/>
      </right>
      <top style="thin">
        <color theme="6" tint="-0.249977111117893"/>
      </top>
      <bottom style="medium">
        <color theme="6" tint="-0.249977111117893"/>
      </bottom>
      <diagonal/>
    </border>
    <border>
      <left style="thin">
        <color theme="5" tint="-0.249977111117893"/>
      </left>
      <right style="thin">
        <color theme="5" tint="-0.249977111117893"/>
      </right>
      <top style="thin">
        <color theme="5" tint="-0.249977111117893"/>
      </top>
      <bottom style="thin">
        <color theme="5"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style="medium">
        <color theme="4" tint="-0.249977111117893"/>
      </bottom>
      <diagonal/>
    </border>
    <border>
      <left style="thin">
        <color theme="5" tint="-0.249977111117893"/>
      </left>
      <right style="thin">
        <color theme="5" tint="-0.249977111117893"/>
      </right>
      <top/>
      <bottom style="thin">
        <color theme="5" tint="-0.249977111117893"/>
      </bottom>
      <diagonal/>
    </border>
    <border>
      <left style="thin">
        <color theme="7" tint="-0.249977111117893"/>
      </left>
      <right style="thin">
        <color theme="7" tint="-0.249977111117893"/>
      </right>
      <top style="medium">
        <color theme="8" tint="-0.249977111117893"/>
      </top>
      <bottom style="thin">
        <color theme="7" tint="-0.249977111117893"/>
      </bottom>
      <diagonal/>
    </border>
    <border>
      <left style="thin">
        <color theme="6" tint="-0.249977111117893"/>
      </left>
      <right style="thin">
        <color theme="6" tint="-0.249977111117893"/>
      </right>
      <top/>
      <bottom style="thin">
        <color theme="6" tint="-0.249977111117893"/>
      </bottom>
      <diagonal/>
    </border>
    <border>
      <left style="thin">
        <color theme="7" tint="-0.249977111117893"/>
      </left>
      <right/>
      <top style="thin">
        <color theme="7" tint="-0.249977111117893"/>
      </top>
      <bottom style="thin">
        <color theme="7" tint="-0.249977111117893"/>
      </bottom>
      <diagonal/>
    </border>
    <border>
      <left style="thin">
        <color theme="7" tint="-0.249977111117893"/>
      </left>
      <right/>
      <top style="thin">
        <color theme="7" tint="-0.249977111117893"/>
      </top>
      <bottom style="medium">
        <color theme="7" tint="-0.249977111117893"/>
      </bottom>
      <diagonal/>
    </border>
    <border>
      <left style="thin">
        <color theme="7" tint="-0.249977111117893"/>
      </left>
      <right style="medium">
        <color theme="7" tint="-0.249977111117893"/>
      </right>
      <top style="medium">
        <color theme="8" tint="-0.249977111117893"/>
      </top>
      <bottom style="thin">
        <color theme="7" tint="-0.249977111117893"/>
      </bottom>
      <diagonal/>
    </border>
    <border>
      <left style="thin">
        <color theme="7" tint="-0.249977111117893"/>
      </left>
      <right style="medium">
        <color theme="7" tint="-0.249977111117893"/>
      </right>
      <top style="thin">
        <color theme="7" tint="-0.249977111117893"/>
      </top>
      <bottom style="thin">
        <color theme="7" tint="-0.249977111117893"/>
      </bottom>
      <diagonal/>
    </border>
    <border>
      <left style="thin">
        <color theme="7" tint="-0.249977111117893"/>
      </left>
      <right style="medium">
        <color theme="7" tint="-0.249977111117893"/>
      </right>
      <top style="thin">
        <color theme="7" tint="-0.249977111117893"/>
      </top>
      <bottom style="medium">
        <color theme="7" tint="-0.249977111117893"/>
      </bottom>
      <diagonal/>
    </border>
    <border>
      <left style="thin">
        <color theme="6" tint="-0.249977111117893"/>
      </left>
      <right style="medium">
        <color theme="6" tint="-0.249977111117893"/>
      </right>
      <top style="medium">
        <color theme="7" tint="-0.249977111117893"/>
      </top>
      <bottom style="thin">
        <color theme="6" tint="-0.249977111117893"/>
      </bottom>
      <diagonal/>
    </border>
    <border>
      <left style="thin">
        <color theme="6" tint="-0.249977111117893"/>
      </left>
      <right style="medium">
        <color theme="6" tint="-0.249977111117893"/>
      </right>
      <top style="thin">
        <color theme="6" tint="-0.249977111117893"/>
      </top>
      <bottom style="thin">
        <color theme="6" tint="-0.249977111117893"/>
      </bottom>
      <diagonal/>
    </border>
    <border>
      <left style="thin">
        <color theme="6" tint="-0.249977111117893"/>
      </left>
      <right style="medium">
        <color theme="6" tint="-0.249977111117893"/>
      </right>
      <top style="thin">
        <color theme="6" tint="-0.249977111117893"/>
      </top>
      <bottom style="medium">
        <color theme="6" tint="-0.249977111117893"/>
      </bottom>
      <diagonal/>
    </border>
    <border>
      <left style="thin">
        <color theme="4" tint="-0.249977111117893"/>
      </left>
      <right style="thin">
        <color theme="4" tint="-0.249977111117893"/>
      </right>
      <top/>
      <bottom style="thin">
        <color theme="4" tint="-0.249977111117893"/>
      </bottom>
      <diagonal/>
    </border>
    <border>
      <left style="thin">
        <color theme="5" tint="-0.249977111117893"/>
      </left>
      <right style="thin">
        <color theme="5" tint="-0.249977111117893"/>
      </right>
      <top style="thin">
        <color theme="5" tint="-0.249977111117893"/>
      </top>
      <bottom style="medium">
        <color theme="5" tint="-0.249977111117893"/>
      </bottom>
      <diagonal/>
    </border>
    <border>
      <left style="thin">
        <color theme="5" tint="-0.249977111117893"/>
      </left>
      <right style="medium">
        <color theme="5" tint="-0.249977111117893"/>
      </right>
      <top style="medium">
        <color theme="6" tint="-0.249977111117893"/>
      </top>
      <bottom style="thin">
        <color theme="5" tint="-0.249977111117893"/>
      </bottom>
      <diagonal/>
    </border>
    <border>
      <left style="thin">
        <color theme="5" tint="-0.249977111117893"/>
      </left>
      <right style="medium">
        <color theme="5" tint="-0.249977111117893"/>
      </right>
      <top style="thin">
        <color theme="5" tint="-0.249977111117893"/>
      </top>
      <bottom style="thin">
        <color theme="5" tint="-0.249977111117893"/>
      </bottom>
      <diagonal/>
    </border>
    <border>
      <left style="thin">
        <color theme="5" tint="-0.249977111117893"/>
      </left>
      <right style="medium">
        <color theme="5" tint="-0.249977111117893"/>
      </right>
      <top style="thin">
        <color theme="5" tint="-0.249977111117893"/>
      </top>
      <bottom style="medium">
        <color theme="5" tint="-0.249977111117893"/>
      </bottom>
      <diagonal/>
    </border>
    <border>
      <left/>
      <right style="thin">
        <color theme="4" tint="-0.249977111117893"/>
      </right>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right style="thin">
        <color theme="4" tint="-0.249977111117893"/>
      </right>
      <top style="thin">
        <color theme="4" tint="-0.249977111117893"/>
      </top>
      <bottom style="medium">
        <color theme="4" tint="-0.249977111117893"/>
      </bottom>
      <diagonal/>
    </border>
    <border>
      <left style="thin">
        <color theme="4" tint="-0.249977111117893"/>
      </left>
      <right style="medium">
        <color theme="4" tint="-0.249977111117893"/>
      </right>
      <top style="medium">
        <color theme="5" tint="-0.249977111117893"/>
      </top>
      <bottom style="thin">
        <color theme="4" tint="-0.249977111117893"/>
      </bottom>
      <diagonal/>
    </border>
    <border>
      <left style="thin">
        <color theme="4" tint="-0.249977111117893"/>
      </left>
      <right style="medium">
        <color theme="4" tint="-0.249977111117893"/>
      </right>
      <top style="thin">
        <color theme="4" tint="-0.249977111117893"/>
      </top>
      <bottom style="thin">
        <color theme="4" tint="-0.249977111117893"/>
      </bottom>
      <diagonal/>
    </border>
    <border>
      <left style="thin">
        <color theme="4" tint="-0.249977111117893"/>
      </left>
      <right style="medium">
        <color theme="4" tint="-0.249977111117893"/>
      </right>
      <top style="thin">
        <color theme="4" tint="-0.249977111117893"/>
      </top>
      <bottom style="medium">
        <color theme="4" tint="-0.249977111117893"/>
      </bottom>
      <diagonal/>
    </border>
    <border>
      <left/>
      <right style="thin">
        <color theme="5" tint="-0.249977111117893"/>
      </right>
      <top style="medium">
        <color theme="6" tint="-0.249977111117893"/>
      </top>
      <bottom style="thin">
        <color theme="5" tint="-0.249977111117893"/>
      </bottom>
      <diagonal/>
    </border>
    <border>
      <left/>
      <right style="thin">
        <color theme="5" tint="-0.249977111117893"/>
      </right>
      <top style="thin">
        <color theme="5" tint="-0.249977111117893"/>
      </top>
      <bottom style="thin">
        <color theme="5" tint="-0.249977111117893"/>
      </bottom>
      <diagonal/>
    </border>
    <border>
      <left/>
      <right style="thin">
        <color theme="5" tint="-0.249977111117893"/>
      </right>
      <top style="thin">
        <color theme="5" tint="-0.249977111117893"/>
      </top>
      <bottom style="medium">
        <color theme="5" tint="-0.249977111117893"/>
      </bottom>
      <diagonal/>
    </border>
    <border>
      <left/>
      <right style="thin">
        <color theme="6" tint="-0.249977111117893"/>
      </right>
      <top/>
      <bottom style="thin">
        <color theme="6" tint="-0.249977111117893"/>
      </bottom>
      <diagonal/>
    </border>
    <border>
      <left/>
      <right style="thin">
        <color theme="6" tint="-0.249977111117893"/>
      </right>
      <top style="thin">
        <color theme="6" tint="-0.249977111117893"/>
      </top>
      <bottom style="thin">
        <color theme="6" tint="-0.249977111117893"/>
      </bottom>
      <diagonal/>
    </border>
    <border>
      <left/>
      <right style="thin">
        <color theme="6" tint="-0.249977111117893"/>
      </right>
      <top style="thin">
        <color theme="6" tint="-0.249977111117893"/>
      </top>
      <bottom style="medium">
        <color theme="6" tint="-0.249977111117893"/>
      </bottom>
      <diagonal/>
    </border>
    <border>
      <left style="thin">
        <color theme="7" tint="-0.249977111117893"/>
      </left>
      <right style="medium">
        <color theme="6" tint="-0.249977111117893"/>
      </right>
      <top style="medium">
        <color theme="7" tint="-0.249977111117893"/>
      </top>
      <bottom style="thin">
        <color theme="6" tint="-0.249977111117893"/>
      </bottom>
      <diagonal/>
    </border>
    <border>
      <left style="thin">
        <color theme="7" tint="-0.249977111117893"/>
      </left>
      <right style="medium">
        <color theme="6" tint="-0.249977111117893"/>
      </right>
      <top style="thin">
        <color theme="6" tint="-0.249977111117893"/>
      </top>
      <bottom style="thin">
        <color theme="6" tint="-0.249977111117893"/>
      </bottom>
      <diagonal/>
    </border>
    <border>
      <left style="thin">
        <color theme="7" tint="-0.249977111117893"/>
      </left>
      <right style="medium">
        <color theme="6" tint="-0.249977111117893"/>
      </right>
      <top style="thin">
        <color theme="6" tint="-0.249977111117893"/>
      </top>
      <bottom style="medium">
        <color theme="6" tint="-0.249977111117893"/>
      </bottom>
      <diagonal/>
    </border>
    <border>
      <left style="medium">
        <color theme="7" tint="-0.249977111117893"/>
      </left>
      <right style="thin">
        <color theme="7" tint="-0.249977111117893"/>
      </right>
      <top style="thin">
        <color theme="7" tint="-0.249977111117893"/>
      </top>
      <bottom style="thin">
        <color theme="7" tint="-0.249977111117893"/>
      </bottom>
      <diagonal/>
    </border>
    <border>
      <left style="medium">
        <color theme="7" tint="-0.249977111117893"/>
      </left>
      <right style="thin">
        <color theme="7" tint="-0.249977111117893"/>
      </right>
      <top style="medium">
        <color theme="8" tint="-0.249977111117893"/>
      </top>
      <bottom style="thin">
        <color theme="7" tint="-0.249977111117893"/>
      </bottom>
      <diagonal/>
    </border>
    <border>
      <left style="thin">
        <color theme="7" tint="-0.249977111117893"/>
      </left>
      <right/>
      <top style="medium">
        <color theme="8" tint="-0.249977111117893"/>
      </top>
      <bottom style="thin">
        <color theme="7" tint="-0.249977111117893"/>
      </bottom>
      <diagonal/>
    </border>
    <border>
      <left style="medium">
        <color theme="7" tint="-0.249977111117893"/>
      </left>
      <right style="thin">
        <color theme="7" tint="-0.249977111117893"/>
      </right>
      <top style="thin">
        <color theme="7" tint="-0.249977111117893"/>
      </top>
      <bottom style="medium">
        <color theme="7" tint="-0.249977111117893"/>
      </bottom>
      <diagonal/>
    </border>
    <border>
      <left/>
      <right style="thin">
        <color theme="8" tint="-0.249977111117893"/>
      </right>
      <top style="medium">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right style="thin">
        <color theme="8" tint="-0.249977111117893"/>
      </right>
      <top style="thin">
        <color theme="8" tint="-0.249977111117893"/>
      </top>
      <bottom style="medium">
        <color theme="8" tint="-0.249977111117893"/>
      </bottom>
      <diagonal/>
    </border>
    <border>
      <left style="medium">
        <color theme="8" tint="-0.249977111117893"/>
      </left>
      <right style="medium">
        <color theme="8" tint="-0.249977111117893"/>
      </right>
      <top style="medium">
        <color theme="8" tint="-0.249977111117893"/>
      </top>
      <bottom style="thin">
        <color theme="8" tint="-0.249977111117893"/>
      </bottom>
      <diagonal/>
    </border>
    <border>
      <left style="medium">
        <color theme="8" tint="-0.249977111117893"/>
      </left>
      <right style="medium">
        <color theme="8" tint="-0.249977111117893"/>
      </right>
      <top style="thin">
        <color theme="8" tint="-0.249977111117893"/>
      </top>
      <bottom style="thin">
        <color theme="8" tint="-0.249977111117893"/>
      </bottom>
      <diagonal/>
    </border>
    <border>
      <left style="medium">
        <color theme="8" tint="-0.249977111117893"/>
      </left>
      <right style="medium">
        <color theme="8" tint="-0.249977111117893"/>
      </right>
      <top style="thin">
        <color theme="8" tint="-0.249977111117893"/>
      </top>
      <bottom style="medium">
        <color theme="8" tint="-0.249977111117893"/>
      </bottom>
      <diagonal/>
    </border>
    <border>
      <left/>
      <right style="thin">
        <color theme="9" tint="-0.249977111117893"/>
      </right>
      <top style="thin">
        <color theme="9" tint="-0.249977111117893"/>
      </top>
      <bottom/>
      <diagonal/>
    </border>
    <border>
      <left style="medium">
        <color theme="9" tint="-0.249977111117893"/>
      </left>
      <right style="medium">
        <color theme="9" tint="-0.249977111117893"/>
      </right>
      <top style="thin">
        <color theme="9" tint="-0.249977111117893"/>
      </top>
      <bottom style="medium">
        <color theme="8" tint="-0.249977111117893"/>
      </bottom>
      <diagonal/>
    </border>
    <border>
      <left style="medium">
        <color theme="9" tint="-0.249977111117893"/>
      </left>
      <right style="medium">
        <color theme="9" tint="-0.249977111117893"/>
      </right>
      <top/>
      <bottom style="thin">
        <color theme="9" tint="-0.249977111117893"/>
      </bottom>
      <diagonal/>
    </border>
    <border>
      <left/>
      <right style="thin">
        <color theme="9" tint="-0.249977111117893"/>
      </right>
      <top/>
      <bottom style="thin">
        <color theme="9" tint="-0.249977111117893"/>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4" tint="-0.249977111117893"/>
      </top>
      <bottom/>
      <diagonal/>
    </border>
    <border>
      <left style="thin">
        <color theme="8" tint="-0.249977111117893"/>
      </left>
      <right style="medium">
        <color theme="8" tint="-0.249977111117893"/>
      </right>
      <top style="medium">
        <color theme="8" tint="-0.249977111117893"/>
      </top>
      <bottom/>
      <diagonal/>
    </border>
    <border>
      <left style="thin">
        <color theme="8" tint="-0.249977111117893"/>
      </left>
      <right style="medium">
        <color theme="8" tint="-0.249977111117893"/>
      </right>
      <top/>
      <bottom/>
      <diagonal/>
    </border>
    <border>
      <left style="thin">
        <color theme="8" tint="-0.249977111117893"/>
      </left>
      <right style="medium">
        <color theme="8" tint="-0.249977111117893"/>
      </right>
      <top/>
      <bottom style="medium">
        <color theme="8" tint="-0.249977111117893"/>
      </bottom>
      <diagonal/>
    </border>
    <border>
      <left style="medium">
        <color theme="9" tint="-0.249977111117893"/>
      </left>
      <right style="medium">
        <color theme="9" tint="-0.249977111117893"/>
      </right>
      <top/>
      <bottom/>
      <diagonal/>
    </border>
    <border>
      <left/>
      <right style="thin">
        <color theme="9" tint="-0.249977111117893"/>
      </right>
      <top/>
      <bottom/>
      <diagonal/>
    </border>
    <border>
      <left style="thin">
        <color theme="9" tint="-0.249977111117893"/>
      </left>
      <right style="medium">
        <color theme="9" tint="-0.249977111117893"/>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0" fillId="0" borderId="0" xfId="0" applyAlignment="1">
      <alignment wrapText="1"/>
    </xf>
    <xf numFmtId="0" fontId="0" fillId="0" borderId="0" xfId="0" applyBorder="1" applyAlignment="1">
      <alignment wrapText="1"/>
    </xf>
    <xf numFmtId="0" fontId="0" fillId="0" borderId="0" xfId="0" applyBorder="1"/>
    <xf numFmtId="0" fontId="1" fillId="0" borderId="0" xfId="0" applyFont="1" applyAlignment="1">
      <alignment wrapText="1"/>
    </xf>
    <xf numFmtId="0" fontId="0" fillId="2" borderId="59"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61" xfId="0" applyFill="1" applyBorder="1" applyAlignment="1">
      <alignment horizontal="center" vertical="center" wrapText="1"/>
    </xf>
    <xf numFmtId="0" fontId="0" fillId="2" borderId="62" xfId="0" applyFill="1" applyBorder="1" applyAlignment="1">
      <alignment horizontal="center" vertical="center" wrapText="1"/>
    </xf>
    <xf numFmtId="0" fontId="0" fillId="0" borderId="0" xfId="0" applyAlignment="1"/>
    <xf numFmtId="0" fontId="0" fillId="0" borderId="0" xfId="0" applyFill="1" applyBorder="1" applyAlignment="1">
      <alignment vertical="center" wrapText="1"/>
    </xf>
    <xf numFmtId="0" fontId="4" fillId="0" borderId="0" xfId="0" applyFont="1"/>
    <xf numFmtId="0" fontId="0" fillId="0" borderId="0" xfId="0" applyFill="1" applyBorder="1" applyAlignment="1"/>
    <xf numFmtId="0" fontId="0" fillId="0" borderId="63" xfId="0" applyFill="1" applyBorder="1" applyAlignment="1">
      <alignment vertical="center" wrapText="1"/>
    </xf>
    <xf numFmtId="164" fontId="0" fillId="0" borderId="0" xfId="0" applyNumberFormat="1" applyAlignment="1">
      <alignment wrapText="1"/>
    </xf>
    <xf numFmtId="0" fontId="3" fillId="0" borderId="0" xfId="0" applyFont="1" applyFill="1" applyBorder="1" applyAlignment="1">
      <alignment vertical="center"/>
    </xf>
    <xf numFmtId="0" fontId="0" fillId="0" borderId="0" xfId="0" applyBorder="1" applyAlignment="1"/>
    <xf numFmtId="0" fontId="0" fillId="0" borderId="0" xfId="0" applyFill="1" applyBorder="1" applyAlignment="1">
      <alignment vertical="center"/>
    </xf>
    <xf numFmtId="164" fontId="0" fillId="0" borderId="0" xfId="0" applyNumberFormat="1" applyFill="1" applyAlignment="1"/>
    <xf numFmtId="0" fontId="0" fillId="0" borderId="0" xfId="0" applyFill="1" applyAlignment="1"/>
    <xf numFmtId="0" fontId="3" fillId="0" borderId="71" xfId="0" applyFont="1" applyFill="1" applyBorder="1" applyAlignment="1">
      <alignment horizontal="center" vertical="center"/>
    </xf>
    <xf numFmtId="0" fontId="3" fillId="2" borderId="70" xfId="0" applyFont="1" applyFill="1" applyBorder="1" applyAlignment="1">
      <alignment horizontal="center" vertical="center" wrapText="1"/>
    </xf>
    <xf numFmtId="0" fontId="0" fillId="4" borderId="58" xfId="0" applyFill="1" applyBorder="1" applyAlignment="1">
      <alignment horizontal="left" vertical="center" wrapText="1" indent="1"/>
    </xf>
    <xf numFmtId="0" fontId="0" fillId="4" borderId="2" xfId="0" applyFill="1" applyBorder="1" applyAlignment="1">
      <alignment horizontal="center" vertical="center"/>
    </xf>
    <xf numFmtId="0" fontId="0" fillId="4" borderId="68" xfId="0" applyFill="1" applyBorder="1" applyAlignment="1">
      <alignment horizontal="left" vertical="center" wrapText="1" indent="1"/>
    </xf>
    <xf numFmtId="0" fontId="0" fillId="4" borderId="55" xfId="0" applyFill="1" applyBorder="1" applyAlignment="1">
      <alignment horizontal="left" vertical="center" wrapText="1" indent="1"/>
    </xf>
    <xf numFmtId="0" fontId="0" fillId="6" borderId="49" xfId="0" applyFill="1" applyBorder="1" applyAlignment="1">
      <alignment horizontal="left" vertical="center" wrapText="1" indent="1"/>
    </xf>
    <xf numFmtId="0" fontId="0" fillId="6" borderId="5" xfId="0" applyFill="1" applyBorder="1" applyAlignment="1">
      <alignment horizontal="center" vertical="center"/>
    </xf>
    <xf numFmtId="0" fontId="0" fillId="6" borderId="50" xfId="0" applyFill="1" applyBorder="1" applyAlignment="1">
      <alignment horizontal="left" vertical="center" wrapText="1" indent="1"/>
    </xf>
    <xf numFmtId="0" fontId="0" fillId="6" borderId="4" xfId="0" applyFill="1" applyBorder="1" applyAlignment="1">
      <alignment horizontal="center" vertical="center"/>
    </xf>
    <xf numFmtId="0" fontId="0" fillId="6" borderId="51" xfId="0" applyFill="1" applyBorder="1" applyAlignment="1">
      <alignment horizontal="left" vertical="center" wrapText="1" indent="1"/>
    </xf>
    <xf numFmtId="0" fontId="0" fillId="6" borderId="6" xfId="0" applyFill="1" applyBorder="1" applyAlignment="1">
      <alignment horizontal="center" vertical="center"/>
    </xf>
    <xf numFmtId="0" fontId="0" fillId="8" borderId="46" xfId="0" applyFill="1" applyBorder="1" applyAlignment="1">
      <alignment horizontal="left" vertical="center" wrapText="1" indent="1"/>
    </xf>
    <xf numFmtId="0" fontId="0" fillId="8" borderId="15" xfId="0" applyFill="1" applyBorder="1" applyAlignment="1">
      <alignment horizontal="center" vertical="center"/>
    </xf>
    <xf numFmtId="0" fontId="0" fillId="8" borderId="45" xfId="0" applyFill="1" applyBorder="1" applyAlignment="1">
      <alignment horizontal="left" vertical="center" wrapText="1" indent="1"/>
    </xf>
    <xf numFmtId="0" fontId="0" fillId="8" borderId="7" xfId="0" applyFill="1" applyBorder="1" applyAlignment="1">
      <alignment horizontal="center" vertical="center"/>
    </xf>
    <xf numFmtId="0" fontId="0" fillId="8" borderId="48" xfId="0" applyFill="1" applyBorder="1" applyAlignment="1">
      <alignment horizontal="left" vertical="center" wrapText="1" indent="1"/>
    </xf>
    <xf numFmtId="0" fontId="0" fillId="8" borderId="8" xfId="0" applyFill="1" applyBorder="1" applyAlignment="1">
      <alignment horizontal="center" vertical="center"/>
    </xf>
    <xf numFmtId="0" fontId="0" fillId="9" borderId="39" xfId="0" applyFill="1" applyBorder="1" applyAlignment="1">
      <alignment horizontal="left" vertical="center" wrapText="1" indent="1"/>
    </xf>
    <xf numFmtId="0" fontId="0" fillId="9" borderId="16" xfId="0" applyFill="1" applyBorder="1" applyAlignment="1">
      <alignment horizontal="center" vertical="center"/>
    </xf>
    <xf numFmtId="0" fontId="0" fillId="9" borderId="40" xfId="0" applyFill="1" applyBorder="1" applyAlignment="1">
      <alignment horizontal="left" vertical="center" wrapText="1" indent="1"/>
    </xf>
    <xf numFmtId="0" fontId="0" fillId="9" borderId="9" xfId="0" applyFill="1" applyBorder="1" applyAlignment="1">
      <alignment horizontal="center" vertical="center"/>
    </xf>
    <xf numFmtId="0" fontId="0" fillId="9" borderId="41" xfId="0" applyFill="1" applyBorder="1" applyAlignment="1">
      <alignment horizontal="left" vertical="center" wrapText="1" indent="1"/>
    </xf>
    <xf numFmtId="0" fontId="0" fillId="9" borderId="10" xfId="0" applyFill="1" applyBorder="1" applyAlignment="1">
      <alignment horizontal="center" vertical="center"/>
    </xf>
    <xf numFmtId="0" fontId="0" fillId="12" borderId="36" xfId="0" applyFill="1" applyBorder="1" applyAlignment="1">
      <alignment horizontal="left" vertical="center" wrapText="1" indent="1"/>
    </xf>
    <xf numFmtId="0" fontId="0" fillId="12" borderId="14" xfId="0" applyFill="1" applyBorder="1" applyAlignment="1">
      <alignment horizontal="center" vertical="center"/>
    </xf>
    <xf numFmtId="0" fontId="0" fillId="12" borderId="37" xfId="0" applyFill="1" applyBorder="1" applyAlignment="1">
      <alignment horizontal="left" vertical="center" wrapText="1" indent="1"/>
    </xf>
    <xf numFmtId="0" fontId="0" fillId="12" borderId="11" xfId="0" applyFill="1" applyBorder="1" applyAlignment="1">
      <alignment horizontal="center" vertical="center"/>
    </xf>
    <xf numFmtId="0" fontId="0" fillId="12" borderId="38" xfId="0" applyFill="1" applyBorder="1" applyAlignment="1">
      <alignment horizontal="left" vertical="center" wrapText="1" indent="1"/>
    </xf>
    <xf numFmtId="0" fontId="0" fillId="12" borderId="26" xfId="0" applyFill="1" applyBorder="1" applyAlignment="1">
      <alignment horizontal="center" vertical="center"/>
    </xf>
    <xf numFmtId="0" fontId="0" fillId="14" borderId="30" xfId="0" applyFill="1" applyBorder="1" applyAlignment="1">
      <alignment horizontal="left" vertical="center" wrapText="1" indent="1"/>
    </xf>
    <xf numFmtId="0" fontId="0" fillId="14" borderId="25" xfId="0" applyFill="1" applyBorder="1" applyAlignment="1">
      <alignment horizontal="center" vertical="center"/>
    </xf>
    <xf numFmtId="0" fontId="0" fillId="14" borderId="31" xfId="0" applyFill="1" applyBorder="1" applyAlignment="1">
      <alignment horizontal="left" vertical="center" wrapText="1" indent="1"/>
    </xf>
    <xf numFmtId="0" fontId="0" fillId="14" borderId="12" xfId="0" applyFill="1" applyBorder="1" applyAlignment="1">
      <alignment horizontal="center" vertical="center"/>
    </xf>
    <xf numFmtId="0" fontId="0" fillId="14" borderId="32" xfId="0" applyFill="1" applyBorder="1" applyAlignment="1">
      <alignment horizontal="left" vertical="center" wrapText="1" indent="1"/>
    </xf>
    <xf numFmtId="0" fontId="0" fillId="14" borderId="13" xfId="0" applyFill="1" applyBorder="1" applyAlignment="1">
      <alignment horizontal="center" vertical="center"/>
    </xf>
    <xf numFmtId="0" fontId="8" fillId="13" borderId="33" xfId="0" applyFont="1" applyFill="1" applyBorder="1" applyAlignment="1">
      <alignment horizontal="left" vertical="center" wrapText="1" indent="2"/>
    </xf>
    <xf numFmtId="0" fontId="8" fillId="13" borderId="34" xfId="0" applyFont="1" applyFill="1" applyBorder="1" applyAlignment="1">
      <alignment horizontal="left" vertical="center" wrapText="1" indent="2"/>
    </xf>
    <xf numFmtId="0" fontId="8" fillId="13" borderId="35" xfId="0" applyFont="1" applyFill="1" applyBorder="1" applyAlignment="1">
      <alignment horizontal="left" vertical="center" wrapText="1" indent="2"/>
    </xf>
    <xf numFmtId="164" fontId="0" fillId="14" borderId="33" xfId="0" applyNumberFormat="1" applyFill="1" applyBorder="1" applyAlignment="1">
      <alignment horizontal="center" vertical="center"/>
    </xf>
    <xf numFmtId="164" fontId="0" fillId="14" borderId="34" xfId="0" applyNumberFormat="1" applyFill="1" applyBorder="1" applyAlignment="1">
      <alignment horizontal="center" vertical="center"/>
    </xf>
    <xf numFmtId="164" fontId="0" fillId="14" borderId="35" xfId="0" applyNumberFormat="1" applyFill="1" applyBorder="1" applyAlignment="1">
      <alignment horizontal="center" vertical="center"/>
    </xf>
    <xf numFmtId="0" fontId="9" fillId="7" borderId="47" xfId="0" applyFont="1" applyFill="1" applyBorder="1" applyAlignment="1">
      <alignment horizontal="left" vertical="center" wrapText="1" indent="2"/>
    </xf>
    <xf numFmtId="0" fontId="0" fillId="7" borderId="17" xfId="0" applyFill="1" applyBorder="1" applyAlignment="1">
      <alignment horizontal="left" vertical="center" wrapText="1" indent="2"/>
    </xf>
    <xf numFmtId="0" fontId="0" fillId="7" borderId="18" xfId="0" applyFill="1" applyBorder="1" applyAlignment="1">
      <alignment horizontal="left" vertical="center" wrapText="1" indent="2"/>
    </xf>
    <xf numFmtId="164" fontId="0" fillId="8" borderId="19" xfId="0" applyNumberFormat="1" applyFill="1" applyBorder="1" applyAlignment="1">
      <alignment horizontal="center" vertical="center"/>
    </xf>
    <xf numFmtId="164" fontId="0" fillId="8" borderId="20" xfId="0" applyNumberFormat="1" applyFill="1" applyBorder="1" applyAlignment="1">
      <alignment horizontal="center" vertical="center"/>
    </xf>
    <xf numFmtId="164" fontId="0" fillId="8" borderId="21" xfId="0" applyNumberFormat="1" applyFill="1" applyBorder="1" applyAlignment="1">
      <alignment horizontal="center" vertical="center"/>
    </xf>
    <xf numFmtId="0" fontId="8" fillId="10" borderId="42" xfId="0" applyFont="1" applyFill="1" applyBorder="1" applyAlignment="1">
      <alignment horizontal="left" vertical="center" wrapText="1" indent="2"/>
    </xf>
    <xf numFmtId="0" fontId="8" fillId="10" borderId="43" xfId="0" applyFont="1" applyFill="1" applyBorder="1" applyAlignment="1">
      <alignment horizontal="left" vertical="center" wrapText="1" indent="2"/>
    </xf>
    <xf numFmtId="0" fontId="8" fillId="10" borderId="44" xfId="0" applyFont="1" applyFill="1" applyBorder="1" applyAlignment="1">
      <alignment horizontal="left" vertical="center" wrapText="1" indent="2"/>
    </xf>
    <xf numFmtId="164" fontId="0" fillId="9" borderId="22" xfId="0" applyNumberFormat="1" applyFill="1" applyBorder="1" applyAlignment="1">
      <alignment horizontal="center" vertical="center"/>
    </xf>
    <xf numFmtId="164" fontId="0" fillId="9" borderId="23" xfId="0" applyNumberFormat="1" applyFill="1" applyBorder="1" applyAlignment="1">
      <alignment horizontal="center" vertical="center"/>
    </xf>
    <xf numFmtId="164" fontId="0" fillId="9" borderId="24" xfId="0" applyNumberFormat="1" applyFill="1" applyBorder="1" applyAlignment="1">
      <alignment horizontal="center" vertical="center"/>
    </xf>
    <xf numFmtId="0" fontId="8" fillId="11" borderId="27" xfId="0" applyFont="1" applyFill="1" applyBorder="1" applyAlignment="1">
      <alignment horizontal="left" vertical="center" wrapText="1" indent="2"/>
    </xf>
    <xf numFmtId="0" fontId="8" fillId="11" borderId="28" xfId="0" applyFont="1" applyFill="1" applyBorder="1" applyAlignment="1">
      <alignment horizontal="left" vertical="center" wrapText="1" indent="2"/>
    </xf>
    <xf numFmtId="0" fontId="8" fillId="11" borderId="29" xfId="0" applyFont="1" applyFill="1" applyBorder="1" applyAlignment="1">
      <alignment horizontal="left" vertical="center" wrapText="1" indent="2"/>
    </xf>
    <xf numFmtId="164" fontId="0" fillId="12" borderId="27" xfId="0" applyNumberFormat="1" applyFill="1" applyBorder="1" applyAlignment="1">
      <alignment horizontal="center" vertical="center"/>
    </xf>
    <xf numFmtId="164" fontId="0" fillId="12" borderId="28" xfId="0" applyNumberFormat="1" applyFill="1" applyBorder="1" applyAlignment="1">
      <alignment horizontal="center" vertical="center"/>
    </xf>
    <xf numFmtId="164" fontId="0" fillId="12" borderId="29" xfId="0" applyNumberFormat="1" applyFill="1" applyBorder="1" applyAlignment="1">
      <alignment horizontal="center" vertical="center"/>
    </xf>
    <xf numFmtId="0" fontId="0" fillId="0" borderId="0" xfId="0" applyBorder="1" applyAlignment="1">
      <alignment horizontal="center" wrapText="1"/>
    </xf>
    <xf numFmtId="0" fontId="7" fillId="3" borderId="57" xfId="0" applyFont="1" applyFill="1" applyBorder="1" applyAlignment="1">
      <alignment horizontal="left" vertical="center" wrapText="1" indent="2"/>
    </xf>
    <xf numFmtId="0" fontId="0" fillId="3" borderId="67" xfId="0" applyFill="1" applyBorder="1" applyAlignment="1">
      <alignment horizontal="left" vertical="center" wrapText="1" indent="2"/>
    </xf>
    <xf numFmtId="0" fontId="0" fillId="3" borderId="56" xfId="0" applyFill="1" applyBorder="1" applyAlignment="1">
      <alignment horizontal="left" vertical="center" wrapText="1" indent="2"/>
    </xf>
    <xf numFmtId="164" fontId="0" fillId="4" borderId="3" xfId="0" applyNumberFormat="1" applyFill="1" applyBorder="1" applyAlignment="1">
      <alignment horizontal="center" vertical="center"/>
    </xf>
    <xf numFmtId="164" fontId="0" fillId="4" borderId="69" xfId="0" applyNumberFormat="1" applyFill="1" applyBorder="1" applyAlignment="1">
      <alignment horizontal="center" vertical="center"/>
    </xf>
    <xf numFmtId="164" fontId="0" fillId="4" borderId="1" xfId="0" applyNumberFormat="1" applyFill="1" applyBorder="1" applyAlignment="1">
      <alignment horizontal="center" vertical="center"/>
    </xf>
    <xf numFmtId="0" fontId="8" fillId="5" borderId="52" xfId="0" applyFont="1" applyFill="1" applyBorder="1" applyAlignment="1">
      <alignment horizontal="left" vertical="center" wrapText="1" indent="2"/>
    </xf>
    <xf numFmtId="0" fontId="8" fillId="5" borderId="53" xfId="0" applyFont="1" applyFill="1" applyBorder="1" applyAlignment="1">
      <alignment horizontal="left" vertical="center" wrapText="1" indent="2"/>
    </xf>
    <xf numFmtId="0" fontId="8" fillId="5" borderId="54" xfId="0" applyFont="1" applyFill="1" applyBorder="1" applyAlignment="1">
      <alignment horizontal="left" vertical="center" wrapText="1" indent="2"/>
    </xf>
    <xf numFmtId="164" fontId="0" fillId="6" borderId="64" xfId="0" applyNumberFormat="1" applyFill="1" applyBorder="1" applyAlignment="1">
      <alignment horizontal="center" vertical="center"/>
    </xf>
    <xf numFmtId="164" fontId="0" fillId="6" borderId="65" xfId="0" applyNumberFormat="1" applyFill="1" applyBorder="1" applyAlignment="1">
      <alignment horizontal="center" vertical="center"/>
    </xf>
    <xf numFmtId="164" fontId="0" fillId="6" borderId="66" xfId="0" applyNumberFormat="1" applyFill="1" applyBorder="1" applyAlignment="1">
      <alignment horizontal="center" vertical="center"/>
    </xf>
  </cellXfs>
  <cellStyles count="1">
    <cellStyle name="Normal" xfId="0" builtinId="0"/>
  </cellStyles>
  <dxfs count="0"/>
  <tableStyles count="1" defaultTableStyle="TableStyleMedium2" defaultPivotStyle="PivotStyleLight16">
    <tableStyle name="Table Style 1" pivot="0" count="0"/>
  </tableStyles>
  <colors>
    <mruColors>
      <color rgb="FFCEE2C2"/>
      <color rgb="FF38A547"/>
      <color rgb="FFE5722A"/>
      <color rgb="FFF9D6B6"/>
      <color rgb="FFF7E5BC"/>
      <color rgb="FFDFAC25"/>
      <color rgb="FFD9117E"/>
      <color rgb="FFF4C8D6"/>
      <color rgb="FF772A7B"/>
      <color rgb="FF772A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n-US"/>
              <a:t>Walk Assessment Results</a:t>
            </a:r>
          </a:p>
        </c:rich>
      </c:tx>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lotArea>
      <c:layout>
        <c:manualLayout>
          <c:layoutTarget val="inner"/>
          <c:xMode val="edge"/>
          <c:yMode val="edge"/>
          <c:x val="0.14034945079276936"/>
          <c:y val="0.1857657376031398"/>
          <c:w val="0.85848831581749629"/>
          <c:h val="0.81098664337708548"/>
        </c:manualLayout>
      </c:layout>
      <c:barChart>
        <c:barDir val="col"/>
        <c:grouping val="stacked"/>
        <c:varyColors val="1"/>
        <c:ser>
          <c:idx val="0"/>
          <c:order val="0"/>
          <c:tx>
            <c:strRef>
              <c:f>'Walk Assessment Results'!$D$6</c:f>
              <c:strCache>
                <c:ptCount val="1"/>
                <c:pt idx="0">
                  <c:v>Theme Scores</c:v>
                </c:pt>
              </c:strCache>
            </c:strRef>
          </c:tx>
          <c:invertIfNegative val="0"/>
          <c:dPt>
            <c:idx val="0"/>
            <c:invertIfNegative val="0"/>
            <c:bubble3D val="0"/>
            <c:spPr>
              <a:solidFill>
                <a:srgbClr val="B9E1EB"/>
              </a:solidFill>
              <a:ln w="19050">
                <a:solidFill>
                  <a:srgbClr val="00A3DB"/>
                </a:solidFill>
              </a:ln>
              <a:effectLst>
                <a:innerShdw>
                  <a:schemeClr val="accent6"/>
                </a:innerShdw>
                <a:softEdge rad="0"/>
              </a:effectLst>
              <a:scene3d>
                <a:camera prst="orthographicFront"/>
                <a:lightRig rig="threePt" dir="t"/>
              </a:scene3d>
              <a:sp3d/>
            </c:spPr>
            <c:extLst>
              <c:ext xmlns:c16="http://schemas.microsoft.com/office/drawing/2014/chart" uri="{C3380CC4-5D6E-409C-BE32-E72D297353CC}">
                <c16:uniqueId val="{00000004-85F1-4312-A62A-D1526B352C58}"/>
              </c:ext>
            </c:extLst>
          </c:dPt>
          <c:dPt>
            <c:idx val="1"/>
            <c:invertIfNegative val="0"/>
            <c:bubble3D val="0"/>
            <c:spPr>
              <a:solidFill>
                <a:srgbClr val="D0B9D0"/>
              </a:solidFill>
              <a:ln w="19050">
                <a:solidFill>
                  <a:srgbClr val="772A7B"/>
                </a:solidFill>
              </a:ln>
              <a:effectLst>
                <a:innerShdw>
                  <a:schemeClr val="accent6"/>
                </a:innerShdw>
                <a:softEdge rad="0"/>
              </a:effectLst>
              <a:scene3d>
                <a:camera prst="orthographicFront"/>
                <a:lightRig rig="threePt" dir="t"/>
              </a:scene3d>
              <a:sp3d/>
            </c:spPr>
            <c:extLst>
              <c:ext xmlns:c16="http://schemas.microsoft.com/office/drawing/2014/chart" uri="{C3380CC4-5D6E-409C-BE32-E72D297353CC}">
                <c16:uniqueId val="{00000007-85F1-4312-A62A-D1526B352C58}"/>
              </c:ext>
            </c:extLst>
          </c:dPt>
          <c:dPt>
            <c:idx val="2"/>
            <c:invertIfNegative val="0"/>
            <c:bubble3D val="0"/>
            <c:spPr>
              <a:solidFill>
                <a:srgbClr val="F4C8D6"/>
              </a:solidFill>
              <a:ln w="19050">
                <a:solidFill>
                  <a:srgbClr val="D9117E"/>
                </a:solidFill>
              </a:ln>
              <a:effectLst>
                <a:innerShdw>
                  <a:schemeClr val="accent6"/>
                </a:innerShdw>
                <a:softEdge rad="0"/>
              </a:effectLst>
              <a:scene3d>
                <a:camera prst="orthographicFront"/>
                <a:lightRig rig="threePt" dir="t"/>
              </a:scene3d>
              <a:sp3d/>
            </c:spPr>
            <c:extLst>
              <c:ext xmlns:c16="http://schemas.microsoft.com/office/drawing/2014/chart" uri="{C3380CC4-5D6E-409C-BE32-E72D297353CC}">
                <c16:uniqueId val="{0000000C-85F1-4312-A62A-D1526B352C58}"/>
              </c:ext>
            </c:extLst>
          </c:dPt>
          <c:dPt>
            <c:idx val="3"/>
            <c:invertIfNegative val="0"/>
            <c:bubble3D val="0"/>
            <c:spPr>
              <a:solidFill>
                <a:srgbClr val="F7E5BC"/>
              </a:solidFill>
              <a:ln w="19050">
                <a:solidFill>
                  <a:srgbClr val="DFAC25"/>
                </a:solidFill>
              </a:ln>
              <a:effectLst>
                <a:innerShdw>
                  <a:schemeClr val="accent6"/>
                </a:innerShdw>
                <a:softEdge rad="0"/>
              </a:effectLst>
              <a:scene3d>
                <a:camera prst="orthographicFront"/>
                <a:lightRig rig="threePt" dir="t"/>
              </a:scene3d>
              <a:sp3d/>
            </c:spPr>
            <c:extLst>
              <c:ext xmlns:c16="http://schemas.microsoft.com/office/drawing/2014/chart" uri="{C3380CC4-5D6E-409C-BE32-E72D297353CC}">
                <c16:uniqueId val="{00000011-85F1-4312-A62A-D1526B352C58}"/>
              </c:ext>
            </c:extLst>
          </c:dPt>
          <c:dPt>
            <c:idx val="4"/>
            <c:invertIfNegative val="0"/>
            <c:bubble3D val="0"/>
            <c:spPr>
              <a:solidFill>
                <a:srgbClr val="F9D6B6"/>
              </a:solidFill>
              <a:ln w="19050">
                <a:solidFill>
                  <a:srgbClr val="E5722A"/>
                </a:solidFill>
              </a:ln>
              <a:effectLst>
                <a:innerShdw>
                  <a:schemeClr val="accent6"/>
                </a:innerShdw>
                <a:softEdge rad="0"/>
              </a:effectLst>
              <a:scene3d>
                <a:camera prst="orthographicFront"/>
                <a:lightRig rig="threePt" dir="t"/>
              </a:scene3d>
              <a:sp3d/>
            </c:spPr>
            <c:extLst>
              <c:ext xmlns:c16="http://schemas.microsoft.com/office/drawing/2014/chart" uri="{C3380CC4-5D6E-409C-BE32-E72D297353CC}">
                <c16:uniqueId val="{00000003-85F1-4312-A62A-D1526B352C58}"/>
              </c:ext>
            </c:extLst>
          </c:dPt>
          <c:dPt>
            <c:idx val="5"/>
            <c:invertIfNegative val="0"/>
            <c:bubble3D val="0"/>
            <c:spPr>
              <a:solidFill>
                <a:srgbClr val="CEE2C2"/>
              </a:solidFill>
              <a:ln w="19050">
                <a:solidFill>
                  <a:srgbClr val="38A547"/>
                </a:solidFill>
              </a:ln>
              <a:effectLst>
                <a:innerShdw>
                  <a:schemeClr val="accent6"/>
                </a:innerShdw>
                <a:softEdge rad="0"/>
              </a:effectLst>
              <a:scene3d>
                <a:camera prst="orthographicFront"/>
                <a:lightRig rig="threePt" dir="t"/>
              </a:scene3d>
              <a:sp3d/>
            </c:spPr>
            <c:extLst>
              <c:ext xmlns:c16="http://schemas.microsoft.com/office/drawing/2014/chart" uri="{C3380CC4-5D6E-409C-BE32-E72D297353CC}">
                <c16:uniqueId val="{00000002-85F1-4312-A62A-D1526B352C58}"/>
              </c:ext>
            </c:extLst>
          </c:dPt>
          <c:dLbls>
            <c:dLbl>
              <c:idx val="0"/>
              <c:layout/>
              <c:spPr>
                <a:noFill/>
                <a:ln>
                  <a:noFill/>
                </a:ln>
                <a:effectLst/>
              </c:spPr>
              <c:txPr>
                <a:bodyPr rot="0" spcFirstLastPara="1" vertOverflow="clip" horzOverflow="clip" vert="horz" wrap="square" lIns="38100" tIns="19050" rIns="38100" bIns="19050" anchor="b"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0"/>
              <c:showCatName val="1"/>
              <c:showSerName val="0"/>
              <c:showPercent val="0"/>
              <c:showBubbleSize val="0"/>
              <c:separator> </c:separator>
              <c:extLst>
                <c:ext xmlns:c15="http://schemas.microsoft.com/office/drawing/2012/chart" uri="{CE6537A1-D6FC-4f65-9D91-7224C49458BB}">
                  <c15:layout>
                    <c:manualLayout>
                      <c:w val="0.10648292664138387"/>
                      <c:h val="0.10051675995433926"/>
                    </c:manualLayout>
                  </c15:layout>
                </c:ext>
                <c:ext xmlns:c16="http://schemas.microsoft.com/office/drawing/2014/chart" uri="{C3380CC4-5D6E-409C-BE32-E72D297353CC}">
                  <c16:uniqueId val="{00000004-85F1-4312-A62A-D1526B352C58}"/>
                </c:ext>
              </c:extLst>
            </c:dLbl>
            <c:dLbl>
              <c:idx val="1"/>
              <c:layout/>
              <c:spPr>
                <a:noFill/>
                <a:ln>
                  <a:noFill/>
                </a:ln>
                <a:effectLst/>
              </c:spPr>
              <c:txPr>
                <a:bodyPr rot="0" spcFirstLastPara="1" vertOverflow="clip" horzOverflow="clip" vert="horz" wrap="square" lIns="38100" tIns="19050" rIns="38100" bIns="19050" anchor="b"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0"/>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14567024983285651"/>
                      <c:h val="0.12397438372847983"/>
                    </c:manualLayout>
                  </c15:layout>
                </c:ext>
                <c:ext xmlns:c16="http://schemas.microsoft.com/office/drawing/2014/chart" uri="{C3380CC4-5D6E-409C-BE32-E72D297353CC}">
                  <c16:uniqueId val="{00000007-85F1-4312-A62A-D1526B352C58}"/>
                </c:ext>
              </c:extLst>
            </c:dLbl>
            <c:dLbl>
              <c:idx val="2"/>
              <c:layout/>
              <c:spPr>
                <a:noFill/>
                <a:ln>
                  <a:noFill/>
                </a:ln>
                <a:effectLst/>
              </c:spPr>
              <c:txPr>
                <a:bodyPr rot="0" spcFirstLastPara="1" vertOverflow="clip" horzOverflow="clip" vert="horz" wrap="square" lIns="38100" tIns="19050" rIns="38100" bIns="19050" anchor="b"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0"/>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11889437506718796"/>
                      <c:h val="8.7164121943042891E-2"/>
                    </c:manualLayout>
                  </c15:layout>
                </c:ext>
                <c:ext xmlns:c16="http://schemas.microsoft.com/office/drawing/2014/chart" uri="{C3380CC4-5D6E-409C-BE32-E72D297353CC}">
                  <c16:uniqueId val="{0000000C-85F1-4312-A62A-D1526B352C58}"/>
                </c:ext>
              </c:extLst>
            </c:dLbl>
            <c:dLbl>
              <c:idx val="3"/>
              <c:layout/>
              <c:spPr>
                <a:noFill/>
                <a:ln>
                  <a:noFill/>
                </a:ln>
                <a:effectLst/>
              </c:spPr>
              <c:txPr>
                <a:bodyPr rot="0" spcFirstLastPara="1" vertOverflow="clip" horzOverflow="clip" vert="horz" wrap="square" lIns="38100" tIns="19050" rIns="38100" bIns="19050" anchor="b"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0"/>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11957890180239066"/>
                      <c:h val="8.7164121943042891E-2"/>
                    </c:manualLayout>
                  </c15:layout>
                </c:ext>
                <c:ext xmlns:c16="http://schemas.microsoft.com/office/drawing/2014/chart" uri="{C3380CC4-5D6E-409C-BE32-E72D297353CC}">
                  <c16:uniqueId val="{00000011-85F1-4312-A62A-D1526B352C58}"/>
                </c:ext>
              </c:extLst>
            </c:dLbl>
            <c:dLbl>
              <c:idx val="4"/>
              <c:layout/>
              <c:spPr>
                <a:noFill/>
                <a:ln>
                  <a:noFill/>
                </a:ln>
                <a:effectLst/>
              </c:spPr>
              <c:txPr>
                <a:bodyPr rot="0" spcFirstLastPara="1" vertOverflow="clip" horzOverflow="clip" vert="horz" wrap="square" lIns="38100" tIns="19050" rIns="38100" bIns="19050" anchor="b"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0"/>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8.1947500317465255E-2"/>
                      <c:h val="6.0458954991347257E-2"/>
                    </c:manualLayout>
                  </c15:layout>
                </c:ext>
                <c:ext xmlns:c16="http://schemas.microsoft.com/office/drawing/2014/chart" uri="{C3380CC4-5D6E-409C-BE32-E72D297353CC}">
                  <c16:uniqueId val="{00000003-85F1-4312-A62A-D1526B352C58}"/>
                </c:ext>
              </c:extLst>
            </c:dLbl>
            <c:dLbl>
              <c:idx val="5"/>
              <c:layout/>
              <c:spPr>
                <a:noFill/>
                <a:ln>
                  <a:noFill/>
                </a:ln>
                <a:effectLst/>
              </c:spPr>
              <c:txPr>
                <a:bodyPr rot="0" spcFirstLastPara="1" vertOverflow="clip" horzOverflow="clip" vert="horz" wrap="square" lIns="38100" tIns="19050" rIns="38100" bIns="19050" anchor="b"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0"/>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11118292198493493"/>
                      <c:h val="0.16422299290051814"/>
                    </c:manualLayout>
                  </c15:layout>
                </c:ext>
                <c:ext xmlns:c16="http://schemas.microsoft.com/office/drawing/2014/chart" uri="{C3380CC4-5D6E-409C-BE32-E72D297353CC}">
                  <c16:uniqueId val="{00000002-85F1-4312-A62A-D1526B352C58}"/>
                </c:ext>
              </c:extLst>
            </c:dLbl>
            <c:spPr>
              <a:noFill/>
              <a:ln>
                <a:noFill/>
              </a:ln>
              <a:effectLst/>
            </c:spPr>
            <c:txPr>
              <a:bodyPr rot="0" spcFirstLastPara="1" vertOverflow="clip" horzOverflow="clip" vert="horz" wrap="square" lIns="38100" tIns="19050" rIns="38100" bIns="19050" anchor="b"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0"/>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extLst>
                <c:ext xmlns:c15="http://schemas.microsoft.com/office/drawing/2012/chart" uri="{02D57815-91ED-43cb-92C2-25804820EDAC}">
                  <c15:fullRef>
                    <c15:sqref>'Walk Assessment Results'!$A$7:$A$31</c15:sqref>
                  </c15:fullRef>
                </c:ext>
              </c:extLst>
              <c:f>('Walk Assessment Results'!$A$7,'Walk Assessment Results'!$A$10,'Walk Assessment Results'!$A$15,'Walk Assessment Results'!$A$20,'Walk Assessment Results'!$A$26,'Walk Assessment Results'!$A$29)</c:f>
              <c:strCache>
                <c:ptCount val="6"/>
                <c:pt idx="0">
                  <c:v>PERCEPTIONS OF PLACE</c:v>
                </c:pt>
                <c:pt idx="1">
                  <c:v>QUALITY OF PAVEMENTS</c:v>
                </c:pt>
                <c:pt idx="2">
                  <c:v>OUTDOOR SAFETY</c:v>
                </c:pt>
                <c:pt idx="3">
                  <c:v>PEDESTRIAN CROSSINGS</c:v>
                </c:pt>
                <c:pt idx="4">
                  <c:v>SEATING</c:v>
                </c:pt>
                <c:pt idx="5">
                  <c:v>ACCESS TO AND USE OF SHOPS AND SERVICES</c:v>
                </c:pt>
              </c:strCache>
            </c:strRef>
          </c:cat>
          <c:val>
            <c:numRef>
              <c:extLst>
                <c:ext xmlns:c15="http://schemas.microsoft.com/office/drawing/2012/chart" uri="{02D57815-91ED-43cb-92C2-25804820EDAC}">
                  <c15:fullRef>
                    <c15:sqref>'Walk Assessment Results'!$D$7:$D$31</c15:sqref>
                  </c15:fullRef>
                </c:ext>
              </c:extLst>
              <c:f>('Walk Assessment Results'!$D$7,'Walk Assessment Results'!$D$10,'Walk Assessment Results'!$D$15,'Walk Assessment Results'!$D$20,'Walk Assessment Results'!$D$26,'Walk Assessment Results'!$D$29)</c:f>
              <c:numCache>
                <c:formatCode>0.0</c:formatCode>
                <c:ptCount val="6"/>
                <c:pt idx="0">
                  <c:v>2</c:v>
                </c:pt>
                <c:pt idx="1">
                  <c:v>2</c:v>
                </c:pt>
                <c:pt idx="2">
                  <c:v>2</c:v>
                </c:pt>
                <c:pt idx="3">
                  <c:v>2</c:v>
                </c:pt>
                <c:pt idx="4">
                  <c:v>2</c:v>
                </c:pt>
                <c:pt idx="5">
                  <c:v>2</c:v>
                </c:pt>
              </c:numCache>
            </c:numRef>
          </c:val>
          <c:extLst>
            <c:ext xmlns:c15="http://schemas.microsoft.com/office/drawing/2012/chart" uri="{02D57815-91ED-43cb-92C2-25804820EDAC}">
              <c15:categoryFilterExceptions>
                <c15:categoryFilterException>
                  <c15:sqref>'Walk Assessment Results'!$D$8</c15:sqref>
                  <c15:invertIfNegative val="0"/>
                  <c15:bubble3D val="0"/>
                </c15:categoryFilterException>
              </c15:categoryFilterExceptions>
            </c:ext>
            <c:ext xmlns:c16="http://schemas.microsoft.com/office/drawing/2014/chart" uri="{C3380CC4-5D6E-409C-BE32-E72D297353CC}">
              <c16:uniqueId val="{00000000-85F1-4312-A62A-D1526B352C58}"/>
            </c:ext>
          </c:extLst>
        </c:ser>
        <c:dLbls>
          <c:showLegendKey val="0"/>
          <c:showVal val="1"/>
          <c:showCatName val="0"/>
          <c:showSerName val="0"/>
          <c:showPercent val="0"/>
          <c:showBubbleSize val="0"/>
        </c:dLbls>
        <c:gapWidth val="34"/>
        <c:overlap val="30"/>
        <c:axId val="478062536"/>
        <c:axId val="555913184"/>
      </c:barChart>
      <c:catAx>
        <c:axId val="478062536"/>
        <c:scaling>
          <c:orientation val="minMax"/>
        </c:scaling>
        <c:delete val="1"/>
        <c:axPos val="b"/>
        <c:numFmt formatCode="General" sourceLinked="1"/>
        <c:majorTickMark val="out"/>
        <c:minorTickMark val="none"/>
        <c:tickLblPos val="nextTo"/>
        <c:crossAx val="555913184"/>
        <c:crosses val="autoZero"/>
        <c:auto val="0"/>
        <c:lblAlgn val="ctr"/>
        <c:lblOffset val="100"/>
        <c:noMultiLvlLbl val="0"/>
      </c:catAx>
      <c:valAx>
        <c:axId val="555913184"/>
        <c:scaling>
          <c:orientation val="minMax"/>
          <c:max val="4"/>
        </c:scaling>
        <c:delete val="1"/>
        <c:axPos val="l"/>
        <c:majorGridlines>
          <c:spPr>
            <a:ln w="12700" cap="rnd" cmpd="dbl">
              <a:solidFill>
                <a:schemeClr val="tx1">
                  <a:lumMod val="15000"/>
                  <a:lumOff val="85000"/>
                </a:schemeClr>
              </a:solidFill>
              <a:headEnd type="oval"/>
              <a:tailEnd type="oval" w="med" len="lg"/>
            </a:ln>
            <a:effectLst/>
          </c:spPr>
        </c:majorGridlines>
        <c:numFmt formatCode="0.0" sourceLinked="1"/>
        <c:majorTickMark val="out"/>
        <c:minorTickMark val="none"/>
        <c:tickLblPos val="nextTo"/>
        <c:crossAx val="478062536"/>
        <c:crossesAt val="1"/>
        <c:crossBetween val="between"/>
        <c:majorUnit val="1"/>
      </c:valAx>
      <c:spPr>
        <a:noFill/>
        <a:ln>
          <a:noFill/>
        </a:ln>
        <a:effectLst>
          <a:softEdge rad="12700"/>
        </a:effectLst>
      </c:spPr>
    </c:plotArea>
    <c:plotVisOnly val="1"/>
    <c:dispBlanksAs val="gap"/>
    <c:showDLblsOverMax val="0"/>
  </c:chart>
  <c:spPr>
    <a:solidFill>
      <a:schemeClr val="bg1"/>
    </a:solidFill>
    <a:ln w="9525" cap="rnd" cmpd="sng" algn="ctr">
      <a:noFill/>
      <a:round/>
    </a:ln>
    <a:effectLst/>
  </c:spPr>
  <c:txPr>
    <a:bodyPr/>
    <a:lstStyle/>
    <a:p>
      <a:pPr>
        <a:defRPr/>
      </a:pPr>
      <a:endParaRPr lang="en-US"/>
    </a:p>
  </c:txPr>
  <c:printSettings>
    <c:headerFooter>
      <c:oddHeader>&amp;R&amp;G</c:oddHeader>
    </c:headerFooter>
    <c:pageMargins b="0.75" l="0.7" r="0.7" t="0.75" header="0.3" footer="0.3"/>
    <c:pageSetup paperSize="9" orientation="portrait"/>
  </c:printSettings>
  <c:userShapes r:id="rId3"/>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9">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styleClr val="auto"/>
    </cs:lnRef>
    <cs:fillRef idx="0">
      <cs:styleClr val="auto"/>
    </cs:fillRef>
    <cs:effectRef idx="0"/>
    <cs:fontRef idx="minor">
      <a:schemeClr val="tx1"/>
    </cs:fontRef>
    <cs:spPr>
      <a:pattFill prst="ltDnDiag">
        <a:fgClr>
          <a:schemeClr val="phClr"/>
        </a:fgClr>
        <a:bgClr>
          <a:schemeClr val="phClr">
            <a:lumMod val="20000"/>
            <a:lumOff val="80000"/>
          </a:schemeClr>
        </a:bgClr>
      </a:pattFill>
      <a:ln>
        <a:solidFill>
          <a:schemeClr val="phClr"/>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spPr>
      <a:ln w="19050" cap="flat" cmpd="sng" algn="ctr">
        <a:solidFill>
          <a:schemeClr val="tx1">
            <a:lumMod val="25000"/>
            <a:lumOff val="75000"/>
          </a:schemeClr>
        </a:solidFill>
        <a:round/>
      </a:ln>
    </cs:spPr>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27839</xdr:colOff>
      <xdr:row>0</xdr:row>
      <xdr:rowOff>54426</xdr:rowOff>
    </xdr:from>
    <xdr:to>
      <xdr:col>13</xdr:col>
      <xdr:colOff>517071</xdr:colOff>
      <xdr:row>31</xdr:row>
      <xdr:rowOff>130969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7839" y="54426"/>
          <a:ext cx="8847420" cy="59820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baseline="0">
              <a:solidFill>
                <a:schemeClr val="dk1"/>
              </a:solidFill>
              <a:effectLst/>
              <a:latin typeface="+mn-lt"/>
              <a:ea typeface="+mn-ea"/>
              <a:cs typeface="+mn-cs"/>
            </a:rPr>
            <a:t>How to Use</a:t>
          </a:r>
        </a:p>
        <a:p>
          <a:r>
            <a:rPr lang="en-GB" sz="1000">
              <a:solidFill>
                <a:schemeClr val="dk1"/>
              </a:solidFill>
              <a:effectLst/>
              <a:latin typeface="+mn-lt"/>
              <a:ea typeface="+mn-ea"/>
              <a:cs typeface="+mn-cs"/>
            </a:rPr>
            <a:t>The walk assessment considers six core themes of a walking friendly street. These focus on:</a:t>
          </a:r>
        </a:p>
        <a:p>
          <a:pPr lvl="0"/>
          <a:r>
            <a:rPr lang="en-GB" sz="1000">
              <a:solidFill>
                <a:schemeClr val="dk1"/>
              </a:solidFill>
              <a:effectLst/>
              <a:latin typeface="+mn-lt"/>
              <a:ea typeface="+mn-ea"/>
              <a:cs typeface="+mn-cs"/>
            </a:rPr>
            <a:t>1) PERCEPTIONS OF PLACE </a:t>
          </a:r>
        </a:p>
        <a:p>
          <a:pPr lvl="0"/>
          <a:r>
            <a:rPr lang="en-GB" sz="1000">
              <a:solidFill>
                <a:schemeClr val="dk1"/>
              </a:solidFill>
              <a:effectLst/>
              <a:latin typeface="+mn-lt"/>
              <a:ea typeface="+mn-ea"/>
              <a:cs typeface="+mn-cs"/>
            </a:rPr>
            <a:t>2) QUALITY OF PAVEMENTS </a:t>
          </a:r>
        </a:p>
        <a:p>
          <a:pPr lvl="0"/>
          <a:r>
            <a:rPr lang="en-GB" sz="1000">
              <a:solidFill>
                <a:schemeClr val="dk1"/>
              </a:solidFill>
              <a:effectLst/>
              <a:latin typeface="+mn-lt"/>
              <a:ea typeface="+mn-ea"/>
              <a:cs typeface="+mn-cs"/>
            </a:rPr>
            <a:t>3) OUTDOOR SAFETY</a:t>
          </a:r>
        </a:p>
        <a:p>
          <a:pPr lvl="0"/>
          <a:r>
            <a:rPr lang="en-GB" sz="1000">
              <a:solidFill>
                <a:schemeClr val="dk1"/>
              </a:solidFill>
              <a:effectLst/>
              <a:latin typeface="+mn-lt"/>
              <a:ea typeface="+mn-ea"/>
              <a:cs typeface="+mn-cs"/>
            </a:rPr>
            <a:t>4) PEDESTRIAN CROSSINGS </a:t>
          </a:r>
        </a:p>
        <a:p>
          <a:pPr lvl="0"/>
          <a:r>
            <a:rPr lang="en-GB" sz="1000">
              <a:solidFill>
                <a:schemeClr val="dk1"/>
              </a:solidFill>
              <a:effectLst/>
              <a:latin typeface="+mn-lt"/>
              <a:ea typeface="+mn-ea"/>
              <a:cs typeface="+mn-cs"/>
            </a:rPr>
            <a:t>5) SEATING</a:t>
          </a:r>
        </a:p>
        <a:p>
          <a:pPr lvl="0"/>
          <a:r>
            <a:rPr lang="en-GB" sz="1000">
              <a:solidFill>
                <a:schemeClr val="dk1"/>
              </a:solidFill>
              <a:effectLst/>
              <a:latin typeface="+mn-lt"/>
              <a:ea typeface="+mn-ea"/>
              <a:cs typeface="+mn-cs"/>
            </a:rPr>
            <a:t>6) ACCESS TO AND USE OF SHOPS AND SERVICES</a:t>
          </a:r>
        </a:p>
        <a:p>
          <a:pPr lvl="0"/>
          <a:endParaRPr lang="en-GB" sz="1000">
            <a:solidFill>
              <a:schemeClr val="dk1"/>
            </a:solidFill>
            <a:effectLst/>
            <a:latin typeface="+mn-lt"/>
            <a:ea typeface="+mn-ea"/>
            <a:cs typeface="+mn-cs"/>
          </a:endParaRPr>
        </a:p>
        <a:p>
          <a:r>
            <a:rPr lang="en-GB" sz="1000">
              <a:solidFill>
                <a:schemeClr val="dk1"/>
              </a:solidFill>
              <a:effectLst/>
              <a:latin typeface="+mn-lt"/>
              <a:ea typeface="+mn-ea"/>
              <a:cs typeface="+mn-cs"/>
            </a:rPr>
            <a:t>In total, there are 25 criteria used to assess whether these six key features of walking have been achieved. Participants should identify a route they wish to assess. These could be routes to work or school, to nearby shops and services, or in and between parks and green spaces. </a:t>
          </a:r>
        </a:p>
        <a:p>
          <a:endParaRPr lang="en-GB" sz="1000">
            <a:solidFill>
              <a:schemeClr val="dk1"/>
            </a:solidFill>
            <a:effectLst/>
            <a:latin typeface="+mn-lt"/>
            <a:ea typeface="+mn-ea"/>
            <a:cs typeface="+mn-cs"/>
          </a:endParaRPr>
        </a:p>
        <a:p>
          <a:r>
            <a:rPr lang="en-GB" sz="1000">
              <a:solidFill>
                <a:schemeClr val="dk1"/>
              </a:solidFill>
              <a:effectLst/>
              <a:latin typeface="+mn-lt"/>
              <a:ea typeface="+mn-ea"/>
              <a:cs typeface="+mn-cs"/>
            </a:rPr>
            <a:t>The assessment works best if participants undertake a group walk along the route, and come to a collective view on the walk scores. </a:t>
          </a:r>
        </a:p>
        <a:p>
          <a:endParaRPr lang="en-GB" sz="1000">
            <a:solidFill>
              <a:schemeClr val="dk1"/>
            </a:solidFill>
            <a:effectLst/>
            <a:latin typeface="+mn-lt"/>
            <a:ea typeface="+mn-ea"/>
            <a:cs typeface="+mn-cs"/>
          </a:endParaRPr>
        </a:p>
        <a:p>
          <a:r>
            <a:rPr lang="en-GB" sz="1000">
              <a:solidFill>
                <a:schemeClr val="dk1"/>
              </a:solidFill>
              <a:effectLst/>
              <a:latin typeface="+mn-lt"/>
              <a:ea typeface="+mn-ea"/>
              <a:cs typeface="+mn-cs"/>
            </a:rPr>
            <a:t>This can be supported by </a:t>
          </a:r>
          <a:r>
            <a:rPr lang="en-GB" sz="1000" b="1">
              <a:solidFill>
                <a:schemeClr val="dk1"/>
              </a:solidFill>
              <a:effectLst/>
              <a:latin typeface="+mn-lt"/>
              <a:ea typeface="+mn-ea"/>
              <a:cs typeface="+mn-cs"/>
            </a:rPr>
            <a:t>printing out the walk assessment survey</a:t>
          </a:r>
          <a:r>
            <a:rPr lang="en-GB" sz="1000">
              <a:solidFill>
                <a:schemeClr val="dk1"/>
              </a:solidFill>
              <a:effectLst/>
              <a:latin typeface="+mn-lt"/>
              <a:ea typeface="+mn-ea"/>
              <a:cs typeface="+mn-cs"/>
            </a:rPr>
            <a:t>. This will allow individuals to make notes of their own scores and comments as they walk along the route to help inform the group discussion. The same print out survey can also be used by the group to record the outcomes of a collective discussion on the walk scores. The scores agreed by the group can then be inputted into the </a:t>
          </a:r>
          <a:r>
            <a:rPr lang="en-GB" sz="1000" b="1">
              <a:solidFill>
                <a:schemeClr val="dk1"/>
              </a:solidFill>
              <a:effectLst/>
              <a:latin typeface="+mn-lt"/>
              <a:ea typeface="+mn-ea"/>
              <a:cs typeface="+mn-cs"/>
            </a:rPr>
            <a:t>walk assessment results excel sheet</a:t>
          </a:r>
          <a:r>
            <a:rPr lang="en-GB" sz="1000">
              <a:solidFill>
                <a:schemeClr val="dk1"/>
              </a:solidFill>
              <a:effectLst/>
              <a:latin typeface="+mn-lt"/>
              <a:ea typeface="+mn-ea"/>
              <a:cs typeface="+mn-cs"/>
            </a:rPr>
            <a:t>.  </a:t>
          </a:r>
        </a:p>
        <a:p>
          <a:endParaRPr lang="en-GB" sz="1000">
            <a:solidFill>
              <a:schemeClr val="dk1"/>
            </a:solidFill>
            <a:effectLst/>
            <a:latin typeface="+mn-lt"/>
            <a:ea typeface="+mn-ea"/>
            <a:cs typeface="+mn-cs"/>
          </a:endParaRPr>
        </a:p>
        <a:p>
          <a:r>
            <a:rPr lang="en-GB" sz="1000">
              <a:solidFill>
                <a:schemeClr val="dk1"/>
              </a:solidFill>
              <a:effectLst/>
              <a:latin typeface="+mn-lt"/>
              <a:ea typeface="+mn-ea"/>
              <a:cs typeface="+mn-cs"/>
            </a:rPr>
            <a:t>Useful information to consider when undertaking a group walk can be found here:</a:t>
          </a:r>
          <a:r>
            <a:rPr lang="en-GB" sz="1000" baseline="0">
              <a:solidFill>
                <a:schemeClr val="dk1"/>
              </a:solidFill>
              <a:effectLst/>
              <a:latin typeface="+mn-lt"/>
              <a:ea typeface="+mn-ea"/>
              <a:cs typeface="+mn-cs"/>
            </a:rPr>
            <a:t> </a:t>
          </a:r>
          <a:r>
            <a:rPr lang="en-GB" sz="1000" u="sng">
              <a:solidFill>
                <a:schemeClr val="dk1"/>
              </a:solidFill>
              <a:effectLst/>
              <a:latin typeface="+mn-lt"/>
              <a:ea typeface="+mn-ea"/>
              <a:cs typeface="+mn-cs"/>
              <a:hlinkClick xmlns:r="http://schemas.openxmlformats.org/officeDocument/2006/relationships" r:id=""/>
            </a:rPr>
            <a:t>https://niopa.qub.ac.uk/bitstream/NIOPA/2633/1/Walking_for_Health_manual_2016_0.pdf</a:t>
          </a:r>
          <a:r>
            <a:rPr lang="en-GB" sz="10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GB" sz="1000" u="sng" baseline="0">
            <a:solidFill>
              <a:schemeClr val="dk1"/>
            </a:solidFill>
            <a:effectLst/>
            <a:latin typeface="+mn-lt"/>
            <a:ea typeface="+mn-ea"/>
            <a:cs typeface="+mn-cs"/>
          </a:endParaRPr>
        </a:p>
        <a:p>
          <a:r>
            <a:rPr lang="en-GB" sz="1000" b="1">
              <a:solidFill>
                <a:schemeClr val="dk1"/>
              </a:solidFill>
              <a:effectLst/>
              <a:latin typeface="+mn-lt"/>
              <a:ea typeface="+mn-ea"/>
              <a:cs typeface="+mn-cs"/>
            </a:rPr>
            <a:t>Results</a:t>
          </a:r>
        </a:p>
        <a:p>
          <a:r>
            <a:rPr lang="en-GB" sz="1000">
              <a:solidFill>
                <a:schemeClr val="dk1"/>
              </a:solidFill>
              <a:effectLst/>
              <a:latin typeface="+mn-lt"/>
              <a:ea typeface="+mn-ea"/>
              <a:cs typeface="+mn-cs"/>
            </a:rPr>
            <a:t>Completing the walk assessment and inputting the results into the excel sheets will provide the group with a score for each walking theme of very poor, poor, average, good and excellent. This is shown in the bar diagram. An overall score for the walk is also provided.  There is additional space to add summarised</a:t>
          </a:r>
          <a:r>
            <a:rPr lang="en-GB" sz="1000" baseline="0">
              <a:solidFill>
                <a:schemeClr val="dk1"/>
              </a:solidFill>
              <a:effectLst/>
              <a:latin typeface="+mn-lt"/>
              <a:ea typeface="+mn-ea"/>
              <a:cs typeface="+mn-cs"/>
            </a:rPr>
            <a:t> </a:t>
          </a:r>
          <a:r>
            <a:rPr lang="en-GB" sz="1000">
              <a:solidFill>
                <a:schemeClr val="dk1"/>
              </a:solidFill>
              <a:effectLst/>
              <a:latin typeface="+mn-lt"/>
              <a:ea typeface="+mn-ea"/>
              <a:cs typeface="+mn-cs"/>
            </a:rPr>
            <a:t>comments and suggestions made by individuals and the group. </a:t>
          </a:r>
        </a:p>
        <a:p>
          <a:endParaRPr lang="en-GB" sz="1000" b="1">
            <a:solidFill>
              <a:schemeClr val="dk1"/>
            </a:solidFill>
            <a:effectLst/>
            <a:latin typeface="+mn-lt"/>
            <a:ea typeface="+mn-ea"/>
            <a:cs typeface="+mn-cs"/>
          </a:endParaRPr>
        </a:p>
        <a:p>
          <a:r>
            <a:rPr lang="en-GB" sz="1000" b="1">
              <a:solidFill>
                <a:schemeClr val="dk1"/>
              </a:solidFill>
              <a:effectLst/>
              <a:latin typeface="+mn-lt"/>
              <a:ea typeface="+mn-ea"/>
              <a:cs typeface="+mn-cs"/>
            </a:rPr>
            <a:t>Next steps</a:t>
          </a:r>
        </a:p>
        <a:p>
          <a:r>
            <a:rPr lang="en-GB" sz="1000">
              <a:solidFill>
                <a:schemeClr val="dk1"/>
              </a:solidFill>
              <a:effectLst/>
              <a:latin typeface="+mn-lt"/>
              <a:ea typeface="+mn-ea"/>
              <a:cs typeface="+mn-cs"/>
            </a:rPr>
            <a:t>The findings of the walk assessment, including diagrams, can each be easily printed. These can be used to:</a:t>
          </a:r>
        </a:p>
        <a:p>
          <a:pPr lvl="0"/>
          <a:r>
            <a:rPr lang="en-GB" sz="1000">
              <a:solidFill>
                <a:schemeClr val="dk1"/>
              </a:solidFill>
              <a:effectLst/>
              <a:latin typeface="+mn-lt"/>
              <a:ea typeface="+mn-ea"/>
              <a:cs typeface="+mn-cs"/>
            </a:rPr>
            <a:t>- Facilitate a discussion on the priority areas for action for improving walking in the area.</a:t>
          </a:r>
        </a:p>
        <a:p>
          <a:pPr lvl="0"/>
          <a:r>
            <a:rPr lang="en-GB" sz="1000">
              <a:solidFill>
                <a:schemeClr val="dk1"/>
              </a:solidFill>
              <a:effectLst/>
              <a:latin typeface="+mn-lt"/>
              <a:ea typeface="+mn-ea"/>
              <a:cs typeface="+mn-cs"/>
            </a:rPr>
            <a:t>- Act as an evidence base that can help inform decision makers of the current quality of the walking environment in the area.</a:t>
          </a:r>
        </a:p>
        <a:p>
          <a:pPr lvl="0"/>
          <a:r>
            <a:rPr lang="en-GB" sz="1000">
              <a:solidFill>
                <a:schemeClr val="dk1"/>
              </a:solidFill>
              <a:effectLst/>
              <a:latin typeface="+mn-lt"/>
              <a:ea typeface="+mn-ea"/>
              <a:cs typeface="+mn-cs"/>
            </a:rPr>
            <a:t>- Support walk leaders and groups to identify suitable and preferred walking routes. </a:t>
          </a:r>
        </a:p>
        <a:p>
          <a:pPr eaLnBrk="1" fontAlgn="auto" latinLnBrk="0" hangingPunct="1"/>
          <a:r>
            <a:rPr lang="en-GB" sz="1000">
              <a:solidFill>
                <a:schemeClr val="dk1"/>
              </a:solidFill>
              <a:effectLst/>
              <a:latin typeface="+mn-lt"/>
              <a:ea typeface="+mn-ea"/>
              <a:cs typeface="+mn-cs"/>
            </a:rPr>
            <a:t>This can be supported by a map of the walking route that have been assessed, alongside images taken on the walk to illustrate some of the key issues identified.  </a:t>
          </a:r>
          <a:endParaRPr lang="en-GB" sz="1000" baseline="0">
            <a:solidFill>
              <a:schemeClr val="dk1"/>
            </a:solidFill>
            <a:effectLst/>
            <a:latin typeface="+mn-lt"/>
            <a:ea typeface="+mn-ea"/>
            <a:cs typeface="+mn-cs"/>
          </a:endParaRPr>
        </a:p>
        <a:p>
          <a:pPr eaLnBrk="1" fontAlgn="auto" latinLnBrk="0" hangingPunct="1"/>
          <a:endParaRPr lang="en-GB" sz="1000" baseline="0">
            <a:solidFill>
              <a:schemeClr val="dk1"/>
            </a:solidFill>
            <a:effectLst/>
            <a:latin typeface="+mn-lt"/>
            <a:ea typeface="+mn-ea"/>
            <a:cs typeface="+mn-cs"/>
          </a:endParaRPr>
        </a:p>
        <a:p>
          <a:r>
            <a:rPr lang="en-GB" sz="1000" b="1">
              <a:solidFill>
                <a:schemeClr val="dk1"/>
              </a:solidFill>
              <a:effectLst/>
              <a:latin typeface="+mn-lt"/>
              <a:ea typeface="+mn-ea"/>
              <a:cs typeface="+mn-cs"/>
            </a:rPr>
            <a:t>Combined results sheet</a:t>
          </a:r>
        </a:p>
        <a:p>
          <a:r>
            <a:rPr lang="en-GB" sz="1000">
              <a:solidFill>
                <a:schemeClr val="dk1"/>
              </a:solidFill>
              <a:effectLst/>
              <a:latin typeface="+mn-lt"/>
              <a:ea typeface="+mn-ea"/>
              <a:cs typeface="+mn-cs"/>
            </a:rPr>
            <a:t>If participants are unable to undertake a group walk, then individuals can walk the route themselves</a:t>
          </a:r>
          <a:r>
            <a:rPr lang="en-GB" sz="1000" baseline="0">
              <a:solidFill>
                <a:schemeClr val="dk1"/>
              </a:solidFill>
              <a:effectLst/>
              <a:latin typeface="+mn-lt"/>
              <a:ea typeface="+mn-ea"/>
              <a:cs typeface="+mn-cs"/>
            </a:rPr>
            <a:t> and</a:t>
          </a:r>
          <a:r>
            <a:rPr lang="en-GB" sz="1000">
              <a:solidFill>
                <a:schemeClr val="dk1"/>
              </a:solidFill>
              <a:effectLst/>
              <a:latin typeface="+mn-lt"/>
              <a:ea typeface="+mn-ea"/>
              <a:cs typeface="+mn-cs"/>
            </a:rPr>
            <a:t> write down their scores using the walk assessment survey print out.</a:t>
          </a:r>
          <a:r>
            <a:rPr lang="en-GB" sz="1000" baseline="0">
              <a:solidFill>
                <a:schemeClr val="dk1"/>
              </a:solidFill>
              <a:effectLst/>
              <a:latin typeface="+mn-lt"/>
              <a:ea typeface="+mn-ea"/>
              <a:cs typeface="+mn-cs"/>
            </a:rPr>
            <a:t> Individuals can then </a:t>
          </a:r>
          <a:r>
            <a:rPr lang="en-GB" sz="1000">
              <a:solidFill>
                <a:schemeClr val="dk1"/>
              </a:solidFill>
              <a:effectLst/>
              <a:latin typeface="+mn-lt"/>
              <a:ea typeface="+mn-ea"/>
              <a:cs typeface="+mn-cs"/>
            </a:rPr>
            <a:t>input the results into the walk assessment results excel sheet. These results can then be sent to a nominated person, who can combine these results by using the </a:t>
          </a:r>
          <a:r>
            <a:rPr lang="en-GB" sz="1000" b="1">
              <a:solidFill>
                <a:schemeClr val="dk1"/>
              </a:solidFill>
              <a:effectLst/>
              <a:latin typeface="+mn-lt"/>
              <a:ea typeface="+mn-ea"/>
              <a:cs typeface="+mn-cs"/>
            </a:rPr>
            <a:t>combined results sheet.</a:t>
          </a:r>
          <a:r>
            <a:rPr lang="en-GB" sz="1000" b="1" baseline="0">
              <a:solidFill>
                <a:schemeClr val="dk1"/>
              </a:solidFill>
              <a:effectLst/>
              <a:latin typeface="+mn-lt"/>
              <a:ea typeface="+mn-ea"/>
              <a:cs typeface="+mn-cs"/>
            </a:rPr>
            <a:t> </a:t>
          </a:r>
          <a:r>
            <a:rPr lang="en-GB" sz="1000" b="0" baseline="0">
              <a:solidFill>
                <a:schemeClr val="dk1"/>
              </a:solidFill>
              <a:effectLst/>
              <a:latin typeface="+mn-lt"/>
              <a:ea typeface="+mn-ea"/>
              <a:cs typeface="+mn-cs"/>
            </a:rPr>
            <a:t>This is in a separate excel document and can be downloaded from the Belfast Healthy Cities website.</a:t>
          </a:r>
          <a:r>
            <a:rPr lang="en-GB" sz="1000" b="0">
              <a:solidFill>
                <a:schemeClr val="dk1"/>
              </a:solidFill>
              <a:effectLst/>
              <a:latin typeface="+mn-lt"/>
              <a:ea typeface="+mn-ea"/>
              <a:cs typeface="+mn-cs"/>
            </a:rPr>
            <a:t> </a:t>
          </a:r>
          <a:r>
            <a:rPr lang="en-GB" sz="1000">
              <a:solidFill>
                <a:schemeClr val="dk1"/>
              </a:solidFill>
              <a:effectLst/>
              <a:latin typeface="+mn-lt"/>
              <a:ea typeface="+mn-ea"/>
              <a:cs typeface="+mn-cs"/>
            </a:rPr>
            <a:t>This</a:t>
          </a:r>
          <a:r>
            <a:rPr lang="en-GB" sz="1000" baseline="0">
              <a:solidFill>
                <a:schemeClr val="dk1"/>
              </a:solidFill>
              <a:effectLst/>
              <a:latin typeface="+mn-lt"/>
              <a:ea typeface="+mn-ea"/>
              <a:cs typeface="+mn-cs"/>
            </a:rPr>
            <a:t> combined results sheet </a:t>
          </a:r>
          <a:r>
            <a:rPr lang="en-GB" sz="1000">
              <a:solidFill>
                <a:schemeClr val="dk1"/>
              </a:solidFill>
              <a:effectLst/>
              <a:latin typeface="+mn-lt"/>
              <a:ea typeface="+mn-ea"/>
              <a:cs typeface="+mn-cs"/>
            </a:rPr>
            <a:t>will work out and show the average walk scores for the group.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11206</xdr:rowOff>
    </xdr:from>
    <xdr:to>
      <xdr:col>1</xdr:col>
      <xdr:colOff>1755322</xdr:colOff>
      <xdr:row>3</xdr:row>
      <xdr:rowOff>166687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11206"/>
          <a:ext cx="2993572" cy="72698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Location of Assessment:</a:t>
          </a:r>
        </a:p>
        <a:p>
          <a:r>
            <a:rPr lang="en-GB" sz="1100"/>
            <a:t>Name (Individual/Group):</a:t>
          </a:r>
        </a:p>
      </xdr:txBody>
    </xdr:sp>
    <xdr:clientData/>
  </xdr:twoCellAnchor>
  <xdr:twoCellAnchor>
    <xdr:from>
      <xdr:col>5</xdr:col>
      <xdr:colOff>8301</xdr:colOff>
      <xdr:row>23</xdr:row>
      <xdr:rowOff>86592</xdr:rowOff>
    </xdr:from>
    <xdr:to>
      <xdr:col>13</xdr:col>
      <xdr:colOff>265621</xdr:colOff>
      <xdr:row>31</xdr:row>
      <xdr:rowOff>1</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9246928" y="4934174"/>
          <a:ext cx="7462288" cy="1556938"/>
        </a:xfrm>
        <a:prstGeom prst="rect">
          <a:avLst/>
        </a:prstGeom>
        <a:solidFill>
          <a:srgbClr val="FDFDFD"/>
        </a:solidFill>
        <a:ln w="381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Summary of observations/comments:</a:t>
          </a:r>
        </a:p>
      </xdr:txBody>
    </xdr:sp>
    <xdr:clientData/>
  </xdr:twoCellAnchor>
  <xdr:twoCellAnchor>
    <xdr:from>
      <xdr:col>1</xdr:col>
      <xdr:colOff>2054679</xdr:colOff>
      <xdr:row>0</xdr:row>
      <xdr:rowOff>0</xdr:rowOff>
    </xdr:from>
    <xdr:to>
      <xdr:col>3</xdr:col>
      <xdr:colOff>881062</xdr:colOff>
      <xdr:row>3</xdr:row>
      <xdr:rowOff>142875</xdr:rowOff>
    </xdr:to>
    <xdr:sp macro="" textlink="">
      <xdr:nvSpPr>
        <xdr:cNvPr id="6" name="Text Box 10">
          <a:extLst>
            <a:ext uri="{FF2B5EF4-FFF2-40B4-BE49-F238E27FC236}">
              <a16:creationId xmlns:a16="http://schemas.microsoft.com/office/drawing/2014/main" id="{00000000-0008-0000-0100-000006000000}"/>
            </a:ext>
          </a:extLst>
        </xdr:cNvPr>
        <xdr:cNvSpPr txBox="1"/>
      </xdr:nvSpPr>
      <xdr:spPr>
        <a:xfrm>
          <a:off x="3292929" y="0"/>
          <a:ext cx="5446258" cy="714375"/>
        </a:xfrm>
        <a:prstGeom prst="rect">
          <a:avLst/>
        </a:prstGeom>
        <a:solidFill>
          <a:schemeClr val="lt1"/>
        </a:solidFill>
        <a:ln w="12700">
          <a:solidFill>
            <a:schemeClr val="bg1">
              <a:lumMod val="65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GB" sz="11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Please score each walk indicator on a scale of 0- 4. </a:t>
          </a:r>
          <a:r>
            <a:rPr lang="en-GB" sz="1200" baseline="0">
              <a:solidFill>
                <a:sysClr val="windowText" lastClr="000000"/>
              </a:solidFill>
              <a:effectLst/>
              <a:latin typeface="Times New Roman" panose="02020603050405020304" pitchFamily="18" charset="0"/>
              <a:ea typeface="Times New Roman" panose="02020603050405020304" pitchFamily="18" charset="0"/>
              <a:cs typeface="+mn-cs"/>
            </a:rPr>
            <a:t> </a:t>
          </a:r>
        </a:p>
        <a:p>
          <a:pPr>
            <a:spcAft>
              <a:spcPts val="0"/>
            </a:spcAft>
          </a:pPr>
          <a:r>
            <a:rPr lang="en-GB" sz="1100" b="1">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Excellent = 4, Good = 3, Average = 2, </a:t>
          </a:r>
          <a:endParaRPr lang="en-GB" sz="1200">
            <a:effectLst/>
            <a:latin typeface="Times New Roman" panose="02020603050405020304" pitchFamily="18" charset="0"/>
            <a:ea typeface="Times New Roman" panose="02020603050405020304" pitchFamily="18" charset="0"/>
          </a:endParaRPr>
        </a:p>
        <a:p>
          <a:pPr>
            <a:spcAft>
              <a:spcPts val="0"/>
            </a:spcAft>
          </a:pPr>
          <a:r>
            <a:rPr lang="en-GB" sz="1100" b="1">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Poor = 1, Very Poor = 0,</a:t>
          </a:r>
          <a:r>
            <a:rPr lang="en-GB" sz="1100" b="1" baseline="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Not Applicable = N/A</a:t>
          </a:r>
          <a:endParaRPr lang="en-GB" sz="1200">
            <a:effectLst/>
            <a:latin typeface="Times New Roman" panose="02020603050405020304" pitchFamily="18" charset="0"/>
            <a:ea typeface="Times New Roman" panose="02020603050405020304" pitchFamily="18" charset="0"/>
          </a:endParaRPr>
        </a:p>
        <a:p>
          <a:pPr>
            <a:lnSpc>
              <a:spcPct val="107000"/>
            </a:lnSpc>
            <a:spcAft>
              <a:spcPts val="800"/>
            </a:spcAft>
          </a:pPr>
          <a:r>
            <a:rPr lang="en-GB"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xdr:from>
      <xdr:col>4</xdr:col>
      <xdr:colOff>297599</xdr:colOff>
      <xdr:row>0</xdr:row>
      <xdr:rowOff>129527</xdr:rowOff>
    </xdr:from>
    <xdr:to>
      <xdr:col>13</xdr:col>
      <xdr:colOff>166369</xdr:colOff>
      <xdr:row>19</xdr:row>
      <xdr:rowOff>13607</xdr:rowOff>
    </xdr:to>
    <xdr:graphicFrame macro="">
      <xdr:nvGraphicFramePr>
        <xdr:cNvPr id="11" name="Chart 10">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0.05607</cdr:x>
      <cdr:y>0.34848</cdr:y>
    </cdr:from>
    <cdr:to>
      <cdr:x>0.14954</cdr:x>
      <cdr:y>0.40742</cdr:y>
    </cdr:to>
    <cdr:sp macro="" textlink="">
      <cdr:nvSpPr>
        <cdr:cNvPr id="7" name="TextBox 1"/>
        <cdr:cNvSpPr txBox="1"/>
      </cdr:nvSpPr>
      <cdr:spPr>
        <a:xfrm xmlns:a="http://schemas.openxmlformats.org/drawingml/2006/main">
          <a:off x="390140" y="1315764"/>
          <a:ext cx="650373" cy="2225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Good</a:t>
          </a:r>
        </a:p>
      </cdr:txBody>
    </cdr:sp>
  </cdr:relSizeAnchor>
  <cdr:relSizeAnchor xmlns:cdr="http://schemas.openxmlformats.org/drawingml/2006/chartDrawing">
    <cdr:from>
      <cdr:x>0.03399</cdr:x>
      <cdr:y>0.14294</cdr:y>
    </cdr:from>
    <cdr:to>
      <cdr:x>0.26236</cdr:x>
      <cdr:y>0.23507</cdr:y>
    </cdr:to>
    <cdr:sp macro="" textlink="">
      <cdr:nvSpPr>
        <cdr:cNvPr id="8" name="TextBox 1"/>
        <cdr:cNvSpPr txBox="1"/>
      </cdr:nvSpPr>
      <cdr:spPr>
        <a:xfrm xmlns:a="http://schemas.openxmlformats.org/drawingml/2006/main">
          <a:off x="236476" y="539702"/>
          <a:ext cx="1589019" cy="3478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Excellent </a:t>
          </a:r>
        </a:p>
      </cdr:txBody>
    </cdr:sp>
  </cdr:relSizeAnchor>
  <cdr:relSizeAnchor xmlns:cdr="http://schemas.openxmlformats.org/drawingml/2006/chartDrawing">
    <cdr:from>
      <cdr:x>0.04008</cdr:x>
      <cdr:y>0.55051</cdr:y>
    </cdr:from>
    <cdr:to>
      <cdr:x>0.26846</cdr:x>
      <cdr:y>0.64264</cdr:y>
    </cdr:to>
    <cdr:sp macro="" textlink="">
      <cdr:nvSpPr>
        <cdr:cNvPr id="9" name="TextBox 1"/>
        <cdr:cNvSpPr txBox="1"/>
      </cdr:nvSpPr>
      <cdr:spPr>
        <a:xfrm xmlns:a="http://schemas.openxmlformats.org/drawingml/2006/main">
          <a:off x="278849" y="2078559"/>
          <a:ext cx="1589090" cy="3478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Average</a:t>
          </a:r>
        </a:p>
      </cdr:txBody>
    </cdr:sp>
  </cdr:relSizeAnchor>
  <cdr:relSizeAnchor xmlns:cdr="http://schemas.openxmlformats.org/drawingml/2006/chartDrawing">
    <cdr:from>
      <cdr:x>0.0691</cdr:x>
      <cdr:y>0.74802</cdr:y>
    </cdr:from>
    <cdr:to>
      <cdr:x>0.14345</cdr:x>
      <cdr:y>0.83964</cdr:y>
    </cdr:to>
    <cdr:sp macro="" textlink="">
      <cdr:nvSpPr>
        <cdr:cNvPr id="10" name="TextBox 1"/>
        <cdr:cNvSpPr txBox="1"/>
      </cdr:nvSpPr>
      <cdr:spPr>
        <a:xfrm xmlns:a="http://schemas.openxmlformats.org/drawingml/2006/main">
          <a:off x="480781" y="2824326"/>
          <a:ext cx="517334" cy="34593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Poor</a:t>
          </a:r>
        </a:p>
      </cdr:txBody>
    </cdr:sp>
  </cdr:relSizeAnchor>
  <cdr:relSizeAnchor xmlns:cdr="http://schemas.openxmlformats.org/drawingml/2006/chartDrawing">
    <cdr:from>
      <cdr:x>0.03479</cdr:x>
      <cdr:y>0.94395</cdr:y>
    </cdr:from>
    <cdr:to>
      <cdr:x>0.14345</cdr:x>
      <cdr:y>1</cdr:y>
    </cdr:to>
    <cdr:sp macro="" textlink="">
      <cdr:nvSpPr>
        <cdr:cNvPr id="11" name="TextBox 1"/>
        <cdr:cNvSpPr txBox="1"/>
      </cdr:nvSpPr>
      <cdr:spPr>
        <a:xfrm xmlns:a="http://schemas.openxmlformats.org/drawingml/2006/main">
          <a:off x="242050" y="3666866"/>
          <a:ext cx="756066" cy="2177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Very Poor</a:t>
          </a:r>
        </a:p>
      </cdr:txBody>
    </cdr:sp>
  </cdr:relSizeAnchor>
</c:userShape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4"/>
  <sheetViews>
    <sheetView tabSelected="1" view="pageLayout" zoomScale="70" zoomScaleNormal="80" zoomScalePageLayoutView="70" workbookViewId="0">
      <selection activeCell="N15" sqref="M15:N15"/>
    </sheetView>
  </sheetViews>
  <sheetFormatPr defaultColWidth="8.85546875" defaultRowHeight="15"/>
  <sheetData>
    <row r="1" spans="1:21">
      <c r="A1" s="9"/>
      <c r="B1" s="9"/>
      <c r="C1" s="9"/>
      <c r="D1" s="9"/>
      <c r="E1" s="9"/>
      <c r="F1" s="9"/>
      <c r="G1" s="9"/>
      <c r="H1" s="9"/>
      <c r="I1" s="9"/>
      <c r="J1" s="9"/>
      <c r="K1" s="9"/>
      <c r="L1" s="9"/>
      <c r="M1" s="9"/>
      <c r="N1" s="9"/>
      <c r="O1" s="9"/>
      <c r="P1" s="9"/>
      <c r="Q1" s="9"/>
      <c r="R1" s="9"/>
      <c r="S1" s="9"/>
      <c r="T1" s="9"/>
    </row>
    <row r="2" spans="1:21">
      <c r="A2" s="9"/>
      <c r="B2" s="9"/>
      <c r="C2" s="9"/>
      <c r="D2" s="9"/>
      <c r="E2" s="9"/>
      <c r="F2" s="9"/>
      <c r="G2" s="9"/>
      <c r="H2" s="9"/>
      <c r="I2" s="9"/>
      <c r="J2" s="9"/>
      <c r="K2" s="9"/>
      <c r="L2" s="9"/>
      <c r="M2" s="9"/>
      <c r="N2" s="9"/>
      <c r="O2" s="9"/>
      <c r="P2" s="9"/>
      <c r="Q2" s="9"/>
      <c r="R2" s="9"/>
      <c r="S2" s="9"/>
      <c r="T2" s="9"/>
    </row>
    <row r="3" spans="1:21">
      <c r="A3" s="9"/>
      <c r="B3" s="9"/>
      <c r="C3" s="9"/>
      <c r="D3" s="9"/>
      <c r="E3" s="9"/>
      <c r="F3" s="9"/>
      <c r="G3" s="9"/>
      <c r="H3" s="9"/>
      <c r="I3" s="9"/>
      <c r="J3" s="9"/>
      <c r="K3" s="9"/>
      <c r="L3" s="9"/>
      <c r="M3" s="9"/>
      <c r="N3" s="9"/>
      <c r="O3" s="9"/>
      <c r="P3" s="9"/>
      <c r="Q3" s="9"/>
      <c r="R3" s="9"/>
      <c r="S3" s="9"/>
      <c r="T3" s="9"/>
    </row>
    <row r="4" spans="1:21">
      <c r="A4" s="9"/>
      <c r="B4" s="9"/>
      <c r="C4" s="9"/>
      <c r="D4" s="9"/>
      <c r="E4" s="9"/>
      <c r="F4" s="9"/>
      <c r="G4" s="9"/>
      <c r="H4" s="9"/>
      <c r="I4" s="9"/>
      <c r="J4" s="9"/>
      <c r="K4" s="9"/>
      <c r="L4" s="9"/>
      <c r="M4" s="9"/>
      <c r="N4" s="9"/>
      <c r="O4" s="9"/>
      <c r="P4" s="9"/>
      <c r="Q4" s="9"/>
      <c r="R4" s="9"/>
      <c r="S4" s="9"/>
      <c r="T4" s="9"/>
    </row>
    <row r="5" spans="1:21">
      <c r="A5" s="9"/>
      <c r="B5" s="9"/>
      <c r="C5" s="9"/>
      <c r="D5" s="9"/>
      <c r="E5" s="9"/>
      <c r="F5" s="9"/>
      <c r="G5" s="9"/>
      <c r="H5" s="9"/>
      <c r="I5" s="9"/>
      <c r="J5" s="9"/>
      <c r="K5" s="9"/>
      <c r="L5" s="9"/>
      <c r="M5" s="9"/>
      <c r="N5" s="9"/>
      <c r="O5" s="9"/>
      <c r="P5" s="9"/>
      <c r="Q5" s="9"/>
      <c r="R5" s="9"/>
      <c r="S5" s="9"/>
      <c r="T5" s="9"/>
    </row>
    <row r="6" spans="1:21">
      <c r="A6" s="9"/>
      <c r="B6" s="9"/>
      <c r="C6" s="9"/>
      <c r="D6" s="9"/>
      <c r="E6" s="9"/>
      <c r="F6" s="9"/>
      <c r="G6" s="9"/>
      <c r="H6" s="9"/>
      <c r="I6" s="9"/>
      <c r="J6" s="9"/>
      <c r="K6" s="9"/>
      <c r="L6" s="9"/>
      <c r="M6" s="9"/>
      <c r="N6" s="9"/>
      <c r="O6" s="9"/>
      <c r="P6" s="9"/>
      <c r="Q6" s="9"/>
      <c r="R6" s="9"/>
      <c r="S6" s="9"/>
      <c r="T6" s="9"/>
    </row>
    <row r="7" spans="1:21">
      <c r="A7" s="9"/>
      <c r="B7" s="9"/>
      <c r="C7" s="9"/>
      <c r="D7" s="9"/>
      <c r="E7" s="9"/>
      <c r="F7" s="9"/>
      <c r="G7" s="9"/>
      <c r="H7" s="9"/>
      <c r="I7" s="9"/>
      <c r="J7" s="9"/>
      <c r="K7" s="9"/>
      <c r="L7" s="9"/>
      <c r="M7" s="9"/>
      <c r="N7" s="9"/>
      <c r="O7" s="9"/>
      <c r="P7" s="9"/>
      <c r="Q7" s="9"/>
      <c r="R7" s="9"/>
      <c r="S7" s="9"/>
      <c r="T7" s="9"/>
      <c r="U7" s="11"/>
    </row>
    <row r="8" spans="1:21">
      <c r="A8" s="9"/>
      <c r="B8" s="9"/>
      <c r="C8" s="9"/>
      <c r="D8" s="9"/>
      <c r="E8" s="9"/>
      <c r="F8" s="9"/>
      <c r="G8" s="9"/>
      <c r="H8" s="9"/>
      <c r="I8" s="9"/>
      <c r="J8" s="9"/>
      <c r="K8" s="9"/>
      <c r="L8" s="9"/>
      <c r="M8" s="9"/>
      <c r="N8" s="9"/>
      <c r="O8" s="9"/>
      <c r="P8" s="9"/>
      <c r="Q8" s="9"/>
      <c r="R8" s="9"/>
      <c r="S8" s="9"/>
      <c r="T8" s="9"/>
    </row>
    <row r="9" spans="1:21">
      <c r="A9" s="9"/>
      <c r="B9" s="9"/>
      <c r="C9" s="9"/>
      <c r="D9" s="9"/>
      <c r="E9" s="9"/>
      <c r="F9" s="9"/>
      <c r="G9" s="9"/>
      <c r="H9" s="9"/>
      <c r="I9" s="9"/>
      <c r="J9" s="9"/>
      <c r="K9" s="9"/>
      <c r="L9" s="9"/>
      <c r="M9" s="9"/>
      <c r="N9" s="9"/>
      <c r="O9" s="9"/>
      <c r="P9" s="9"/>
      <c r="Q9" s="9"/>
      <c r="R9" s="9"/>
      <c r="S9" s="9"/>
      <c r="T9" s="9"/>
    </row>
    <row r="10" spans="1:21">
      <c r="A10" s="9"/>
      <c r="B10" s="9"/>
      <c r="C10" s="9"/>
      <c r="D10" s="9"/>
      <c r="E10" s="9"/>
      <c r="F10" s="9"/>
      <c r="G10" s="9"/>
      <c r="H10" s="9"/>
      <c r="I10" s="9"/>
      <c r="J10" s="9"/>
      <c r="K10" s="9"/>
      <c r="L10" s="9"/>
      <c r="M10" s="9"/>
      <c r="N10" s="9"/>
      <c r="O10" s="9"/>
      <c r="P10" s="9"/>
      <c r="Q10" s="9"/>
      <c r="R10" s="9"/>
      <c r="S10" s="9"/>
      <c r="T10" s="9"/>
    </row>
    <row r="11" spans="1:21">
      <c r="A11" s="9"/>
      <c r="B11" s="9"/>
      <c r="C11" s="9"/>
      <c r="D11" s="9"/>
      <c r="E11" s="9"/>
      <c r="F11" s="9"/>
      <c r="G11" s="9"/>
      <c r="H11" s="9"/>
      <c r="I11" s="9"/>
      <c r="J11" s="9"/>
      <c r="K11" s="9"/>
      <c r="L11" s="9"/>
      <c r="M11" s="9"/>
      <c r="N11" s="9"/>
      <c r="O11" s="9"/>
      <c r="P11" s="9"/>
      <c r="Q11" s="9"/>
      <c r="R11" s="9"/>
      <c r="S11" s="9"/>
      <c r="T11" s="9"/>
    </row>
    <row r="12" spans="1:21">
      <c r="A12" s="9"/>
      <c r="B12" s="9"/>
      <c r="C12" s="9"/>
      <c r="D12" s="9"/>
      <c r="E12" s="9"/>
      <c r="F12" s="9"/>
      <c r="G12" s="9"/>
      <c r="H12" s="9"/>
      <c r="I12" s="9"/>
      <c r="J12" s="9"/>
      <c r="K12" s="9"/>
      <c r="L12" s="9"/>
      <c r="M12" s="9"/>
      <c r="N12" s="9"/>
      <c r="O12" s="9"/>
      <c r="P12" s="9"/>
      <c r="Q12" s="9"/>
      <c r="R12" s="9"/>
      <c r="S12" s="9"/>
      <c r="T12" s="9"/>
    </row>
    <row r="13" spans="1:21">
      <c r="A13" s="9"/>
      <c r="B13" s="9"/>
      <c r="C13" s="9"/>
      <c r="D13" s="9"/>
      <c r="E13" s="9"/>
      <c r="F13" s="9"/>
      <c r="G13" s="9"/>
      <c r="H13" s="9"/>
      <c r="I13" s="9"/>
      <c r="J13" s="9"/>
      <c r="K13" s="9"/>
      <c r="L13" s="9"/>
      <c r="M13" s="9"/>
      <c r="N13" s="9"/>
      <c r="O13" s="9"/>
      <c r="P13" s="9"/>
      <c r="Q13" s="9"/>
      <c r="R13" s="9"/>
      <c r="S13" s="9"/>
      <c r="T13" s="9"/>
    </row>
    <row r="14" spans="1:21">
      <c r="A14" s="9"/>
      <c r="B14" s="9"/>
      <c r="C14" s="9"/>
      <c r="D14" s="9"/>
      <c r="E14" s="9"/>
      <c r="F14" s="9"/>
      <c r="G14" s="9"/>
      <c r="H14" s="9"/>
      <c r="I14" s="9"/>
      <c r="J14" s="9"/>
      <c r="K14" s="9"/>
      <c r="L14" s="9"/>
      <c r="M14" s="9"/>
      <c r="N14" s="9"/>
      <c r="O14" s="9"/>
      <c r="P14" s="9"/>
      <c r="Q14" s="9"/>
      <c r="R14" s="9"/>
      <c r="S14" s="9"/>
      <c r="T14" s="9"/>
    </row>
    <row r="15" spans="1:21">
      <c r="A15" s="9"/>
      <c r="B15" s="9"/>
      <c r="C15" s="9"/>
      <c r="D15" s="9"/>
      <c r="E15" s="9"/>
      <c r="F15" s="9"/>
      <c r="G15" s="9"/>
      <c r="H15" s="9"/>
      <c r="I15" s="9"/>
      <c r="J15" s="9"/>
      <c r="K15" s="9"/>
      <c r="L15" s="9"/>
      <c r="M15" s="9"/>
      <c r="N15" s="9"/>
      <c r="O15" s="9"/>
      <c r="P15" s="9"/>
      <c r="Q15" s="9"/>
      <c r="R15" s="9"/>
      <c r="S15" s="9"/>
      <c r="T15" s="9"/>
    </row>
    <row r="16" spans="1:21">
      <c r="A16" s="9"/>
      <c r="B16" s="9"/>
      <c r="C16" s="9"/>
      <c r="D16" s="9"/>
      <c r="E16" s="9"/>
      <c r="F16" s="9"/>
      <c r="G16" s="9"/>
      <c r="H16" s="9"/>
      <c r="I16" s="9"/>
      <c r="J16" s="9"/>
      <c r="K16" s="9"/>
      <c r="L16" s="9"/>
      <c r="M16" s="9"/>
      <c r="N16" s="9"/>
      <c r="O16" s="9"/>
      <c r="P16" s="9"/>
      <c r="Q16" s="9"/>
      <c r="R16" s="9"/>
      <c r="S16" s="9"/>
      <c r="T16" s="9"/>
    </row>
    <row r="17" spans="1:20">
      <c r="A17" s="9"/>
      <c r="B17" s="9"/>
      <c r="C17" s="9"/>
      <c r="D17" s="9"/>
      <c r="E17" s="9"/>
      <c r="F17" s="9"/>
      <c r="G17" s="9"/>
      <c r="H17" s="9"/>
      <c r="I17" s="9"/>
      <c r="J17" s="9"/>
      <c r="K17" s="9"/>
      <c r="L17" s="9"/>
      <c r="M17" s="9"/>
      <c r="N17" s="9"/>
      <c r="O17" s="9"/>
      <c r="P17" s="9"/>
      <c r="Q17" s="9"/>
      <c r="R17" s="9"/>
      <c r="S17" s="9"/>
      <c r="T17" s="9"/>
    </row>
    <row r="18" spans="1:20">
      <c r="A18" s="9"/>
      <c r="B18" s="9"/>
      <c r="C18" s="9"/>
      <c r="D18" s="9"/>
      <c r="E18" s="9"/>
      <c r="F18" s="9"/>
      <c r="G18" s="9"/>
      <c r="H18" s="9"/>
      <c r="I18" s="9"/>
      <c r="J18" s="9"/>
      <c r="K18" s="9"/>
      <c r="L18" s="9"/>
      <c r="M18" s="9"/>
      <c r="N18" s="9"/>
      <c r="O18" s="9"/>
      <c r="P18" s="9"/>
      <c r="Q18" s="9"/>
      <c r="R18" s="9"/>
      <c r="S18" s="9"/>
      <c r="T18" s="9"/>
    </row>
    <row r="19" spans="1:20">
      <c r="A19" s="9"/>
      <c r="B19" s="9"/>
      <c r="C19" s="9"/>
      <c r="D19" s="9"/>
      <c r="E19" s="9"/>
      <c r="F19" s="9"/>
      <c r="G19" s="9"/>
      <c r="H19" s="9"/>
      <c r="I19" s="9"/>
      <c r="J19" s="9"/>
      <c r="K19" s="9"/>
      <c r="L19" s="9"/>
      <c r="M19" s="9"/>
      <c r="N19" s="9"/>
      <c r="O19" s="9"/>
      <c r="P19" s="9"/>
      <c r="Q19" s="9"/>
      <c r="R19" s="9"/>
      <c r="S19" s="9"/>
      <c r="T19" s="9"/>
    </row>
    <row r="20" spans="1:20">
      <c r="A20" s="9"/>
      <c r="B20" s="9"/>
      <c r="C20" s="9"/>
      <c r="D20" s="9"/>
      <c r="E20" s="9"/>
      <c r="F20" s="9"/>
      <c r="G20" s="9"/>
      <c r="H20" s="9"/>
      <c r="I20" s="9"/>
      <c r="J20" s="9"/>
      <c r="K20" s="9"/>
      <c r="L20" s="9"/>
      <c r="M20" s="9"/>
      <c r="N20" s="9"/>
      <c r="O20" s="9"/>
      <c r="P20" s="9"/>
      <c r="Q20" s="9"/>
      <c r="R20" s="9"/>
      <c r="S20" s="9"/>
      <c r="T20" s="9"/>
    </row>
    <row r="21" spans="1:20">
      <c r="A21" s="9"/>
      <c r="B21" s="9"/>
      <c r="C21" s="9"/>
      <c r="D21" s="9"/>
      <c r="E21" s="9"/>
      <c r="F21" s="9"/>
      <c r="G21" s="9"/>
      <c r="H21" s="9"/>
      <c r="I21" s="9"/>
      <c r="J21" s="9"/>
      <c r="K21" s="9"/>
      <c r="L21" s="9"/>
      <c r="M21" s="9"/>
      <c r="N21" s="9"/>
      <c r="O21" s="9"/>
      <c r="P21" s="9"/>
      <c r="Q21" s="9"/>
      <c r="R21" s="9"/>
      <c r="S21" s="9"/>
      <c r="T21" s="9"/>
    </row>
    <row r="22" spans="1:20">
      <c r="A22" s="9"/>
      <c r="B22" s="9"/>
      <c r="C22" s="9"/>
      <c r="D22" s="9"/>
      <c r="E22" s="9"/>
      <c r="F22" s="9"/>
      <c r="G22" s="9"/>
      <c r="H22" s="9"/>
      <c r="I22" s="9"/>
      <c r="J22" s="9"/>
      <c r="K22" s="9"/>
      <c r="L22" s="9"/>
      <c r="M22" s="9"/>
      <c r="N22" s="9"/>
      <c r="O22" s="9"/>
      <c r="P22" s="9"/>
      <c r="Q22" s="9"/>
      <c r="R22" s="9"/>
      <c r="S22" s="9"/>
      <c r="T22" s="9"/>
    </row>
    <row r="23" spans="1:20">
      <c r="A23" s="9"/>
      <c r="B23" s="9"/>
      <c r="C23" s="9"/>
      <c r="D23" s="9"/>
      <c r="E23" s="9"/>
      <c r="F23" s="9"/>
      <c r="G23" s="9"/>
      <c r="H23" s="9"/>
      <c r="I23" s="9"/>
      <c r="J23" s="9"/>
      <c r="K23" s="9"/>
      <c r="L23" s="9"/>
      <c r="M23" s="9"/>
      <c r="N23" s="9"/>
      <c r="O23" s="9"/>
      <c r="P23" s="9"/>
      <c r="Q23" s="9"/>
      <c r="R23" s="9"/>
      <c r="S23" s="9"/>
      <c r="T23" s="9"/>
    </row>
    <row r="24" spans="1:20">
      <c r="A24" s="9"/>
      <c r="B24" s="9"/>
      <c r="C24" s="9"/>
      <c r="D24" s="9"/>
      <c r="E24" s="9"/>
      <c r="F24" s="9"/>
      <c r="G24" s="9"/>
      <c r="H24" s="9"/>
      <c r="I24" s="9"/>
      <c r="J24" s="9"/>
      <c r="K24" s="9"/>
      <c r="L24" s="9"/>
      <c r="M24" s="9"/>
      <c r="N24" s="9"/>
      <c r="O24" s="9"/>
      <c r="P24" s="9"/>
      <c r="Q24" s="9"/>
      <c r="R24" s="9"/>
      <c r="S24" s="9"/>
      <c r="T24" s="9"/>
    </row>
    <row r="25" spans="1:20">
      <c r="A25" s="9"/>
      <c r="B25" s="9"/>
      <c r="C25" s="9"/>
      <c r="D25" s="9"/>
      <c r="E25" s="9"/>
      <c r="F25" s="9"/>
      <c r="G25" s="9"/>
      <c r="H25" s="9"/>
      <c r="I25" s="9"/>
      <c r="J25" s="9"/>
      <c r="K25" s="9"/>
      <c r="L25" s="9"/>
      <c r="M25" s="9"/>
      <c r="N25" s="9"/>
      <c r="O25" s="9"/>
      <c r="P25" s="9"/>
      <c r="Q25" s="9"/>
      <c r="R25" s="9"/>
      <c r="S25" s="9"/>
      <c r="T25" s="9"/>
    </row>
    <row r="26" spans="1:20">
      <c r="A26" s="9"/>
      <c r="B26" s="9"/>
      <c r="C26" s="9"/>
      <c r="D26" s="9"/>
      <c r="E26" s="9"/>
      <c r="F26" s="9"/>
      <c r="G26" s="9"/>
      <c r="H26" s="9"/>
      <c r="I26" s="9"/>
      <c r="J26" s="9"/>
      <c r="K26" s="9"/>
      <c r="L26" s="9"/>
      <c r="M26" s="9"/>
      <c r="N26" s="9"/>
      <c r="O26" s="9"/>
      <c r="P26" s="9"/>
      <c r="Q26" s="9"/>
      <c r="R26" s="9"/>
      <c r="S26" s="9"/>
      <c r="T26" s="9"/>
    </row>
    <row r="27" spans="1:20">
      <c r="A27" s="9"/>
      <c r="B27" s="9"/>
      <c r="C27" s="9"/>
      <c r="D27" s="9"/>
      <c r="E27" s="9"/>
      <c r="F27" s="9"/>
      <c r="G27" s="9"/>
      <c r="H27" s="9"/>
      <c r="I27" s="9"/>
      <c r="J27" s="9"/>
      <c r="K27" s="9"/>
      <c r="L27" s="9"/>
      <c r="M27" s="9"/>
      <c r="N27" s="9"/>
      <c r="O27" s="9"/>
      <c r="P27" s="9"/>
      <c r="Q27" s="9"/>
      <c r="R27" s="9"/>
      <c r="S27" s="9"/>
      <c r="T27" s="9"/>
    </row>
    <row r="28" spans="1:20">
      <c r="A28" s="9"/>
      <c r="B28" s="9"/>
      <c r="C28" s="9"/>
      <c r="D28" s="9"/>
      <c r="E28" s="9"/>
      <c r="F28" s="9"/>
      <c r="G28" s="9"/>
      <c r="H28" s="9"/>
      <c r="I28" s="9"/>
      <c r="J28" s="9"/>
      <c r="K28" s="9"/>
      <c r="L28" s="9"/>
      <c r="M28" s="9"/>
      <c r="N28" s="9"/>
      <c r="O28" s="9"/>
      <c r="P28" s="9"/>
      <c r="Q28" s="9"/>
      <c r="R28" s="9"/>
      <c r="S28" s="9"/>
      <c r="T28" s="9"/>
    </row>
    <row r="29" spans="1:20">
      <c r="A29" s="9"/>
      <c r="B29" s="9"/>
      <c r="C29" s="9"/>
      <c r="D29" s="9"/>
      <c r="E29" s="9"/>
      <c r="F29" s="9"/>
      <c r="G29" s="9"/>
      <c r="H29" s="9"/>
      <c r="I29" s="9"/>
      <c r="J29" s="9"/>
      <c r="K29" s="9"/>
      <c r="L29" s="9"/>
      <c r="M29" s="9"/>
      <c r="N29" s="9"/>
      <c r="O29" s="9"/>
      <c r="P29" s="9"/>
      <c r="Q29" s="9"/>
      <c r="R29" s="9"/>
      <c r="S29" s="9"/>
      <c r="T29" s="9"/>
    </row>
    <row r="30" spans="1:20">
      <c r="A30" s="9"/>
      <c r="B30" s="9"/>
      <c r="C30" s="9"/>
      <c r="D30" s="9"/>
      <c r="E30" s="9"/>
      <c r="F30" s="9"/>
      <c r="G30" s="9"/>
      <c r="H30" s="9"/>
      <c r="I30" s="9"/>
      <c r="J30" s="9"/>
      <c r="K30" s="9"/>
      <c r="L30" s="9"/>
      <c r="M30" s="9"/>
      <c r="N30" s="9"/>
      <c r="O30" s="9"/>
      <c r="P30" s="9"/>
      <c r="Q30" s="9"/>
      <c r="R30" s="9"/>
      <c r="S30" s="9"/>
      <c r="T30" s="9"/>
    </row>
    <row r="31" spans="1:20">
      <c r="A31" s="9"/>
      <c r="B31" s="9"/>
      <c r="C31" s="9"/>
      <c r="D31" s="9"/>
      <c r="E31" s="9"/>
      <c r="F31" s="9"/>
      <c r="G31" s="9"/>
      <c r="H31" s="9"/>
      <c r="I31" s="9"/>
      <c r="J31" s="9"/>
      <c r="K31" s="9"/>
      <c r="L31" s="9"/>
      <c r="M31" s="9"/>
      <c r="N31" s="9"/>
      <c r="O31" s="9"/>
      <c r="P31" s="9"/>
      <c r="Q31" s="9"/>
      <c r="R31" s="9"/>
      <c r="S31" s="9"/>
      <c r="T31" s="9"/>
    </row>
    <row r="32" spans="1:20">
      <c r="A32" s="9"/>
      <c r="B32" s="9"/>
      <c r="C32" s="9"/>
      <c r="D32" s="9"/>
      <c r="E32" s="9"/>
      <c r="F32" s="9"/>
      <c r="G32" s="9"/>
      <c r="H32" s="9"/>
      <c r="I32" s="9"/>
      <c r="J32" s="9"/>
      <c r="K32" s="9"/>
      <c r="L32" s="9"/>
      <c r="M32" s="9"/>
      <c r="N32" s="9"/>
      <c r="O32" s="9"/>
      <c r="P32" s="9"/>
      <c r="Q32" s="9"/>
      <c r="R32" s="9"/>
      <c r="S32" s="9"/>
      <c r="T32" s="9"/>
    </row>
    <row r="33" spans="1:20">
      <c r="A33" s="9"/>
      <c r="B33" s="9"/>
      <c r="C33" s="9"/>
      <c r="D33" s="9"/>
      <c r="E33" s="9"/>
      <c r="F33" s="9"/>
      <c r="G33" s="9"/>
      <c r="H33" s="9"/>
      <c r="I33" s="9"/>
      <c r="J33" s="9"/>
      <c r="K33" s="9"/>
      <c r="L33" s="9"/>
      <c r="M33" s="9"/>
      <c r="N33" s="9"/>
      <c r="O33" s="9"/>
      <c r="P33" s="9"/>
      <c r="Q33" s="9"/>
      <c r="R33" s="9"/>
      <c r="S33" s="9"/>
      <c r="T33" s="9"/>
    </row>
    <row r="34" spans="1:20">
      <c r="A34" s="9"/>
      <c r="B34" s="9"/>
      <c r="C34" s="9"/>
      <c r="D34" s="9"/>
      <c r="E34" s="9"/>
      <c r="F34" s="9"/>
      <c r="G34" s="9"/>
      <c r="H34" s="9"/>
      <c r="I34" s="9"/>
      <c r="J34" s="9"/>
      <c r="K34" s="9"/>
      <c r="L34" s="9"/>
      <c r="M34" s="9"/>
      <c r="N34" s="9"/>
      <c r="O34" s="9"/>
      <c r="P34" s="9"/>
      <c r="Q34" s="9"/>
      <c r="R34" s="9"/>
      <c r="S34" s="9"/>
      <c r="T34" s="9"/>
    </row>
    <row r="35" spans="1:20">
      <c r="A35" s="9"/>
      <c r="B35" s="9"/>
      <c r="C35" s="9"/>
      <c r="D35" s="9"/>
      <c r="E35" s="9"/>
      <c r="F35" s="9"/>
      <c r="G35" s="9"/>
      <c r="H35" s="9"/>
      <c r="I35" s="9"/>
      <c r="J35" s="9"/>
      <c r="K35" s="9"/>
      <c r="L35" s="9"/>
      <c r="M35" s="9"/>
      <c r="N35" s="9"/>
      <c r="O35" s="9"/>
      <c r="P35" s="9"/>
      <c r="Q35" s="9"/>
      <c r="R35" s="9"/>
      <c r="S35" s="9"/>
      <c r="T35" s="9"/>
    </row>
    <row r="36" spans="1:20">
      <c r="A36" s="9"/>
      <c r="B36" s="9"/>
      <c r="C36" s="9"/>
      <c r="D36" s="9"/>
      <c r="E36" s="9"/>
      <c r="F36" s="9"/>
      <c r="G36" s="9"/>
      <c r="H36" s="9"/>
      <c r="I36" s="9"/>
      <c r="J36" s="9"/>
      <c r="K36" s="9"/>
      <c r="L36" s="9"/>
      <c r="M36" s="9"/>
      <c r="N36" s="9"/>
      <c r="O36" s="9"/>
      <c r="P36" s="9"/>
      <c r="Q36" s="9"/>
      <c r="R36" s="9"/>
      <c r="S36" s="9"/>
      <c r="T36" s="9"/>
    </row>
    <row r="37" spans="1:20">
      <c r="A37" s="9"/>
      <c r="B37" s="9"/>
      <c r="C37" s="9"/>
      <c r="D37" s="9"/>
      <c r="E37" s="9"/>
      <c r="F37" s="9"/>
      <c r="G37" s="9"/>
      <c r="H37" s="9"/>
      <c r="I37" s="9"/>
      <c r="J37" s="9"/>
      <c r="K37" s="9"/>
      <c r="L37" s="9"/>
      <c r="M37" s="9"/>
      <c r="N37" s="9"/>
      <c r="O37" s="9"/>
      <c r="P37" s="9"/>
      <c r="Q37" s="9"/>
      <c r="R37" s="9"/>
      <c r="S37" s="9"/>
      <c r="T37" s="9"/>
    </row>
    <row r="38" spans="1:20">
      <c r="A38" s="9"/>
      <c r="B38" s="9"/>
      <c r="C38" s="9"/>
      <c r="D38" s="9"/>
      <c r="E38" s="9"/>
      <c r="F38" s="9"/>
      <c r="G38" s="9"/>
      <c r="H38" s="9"/>
      <c r="I38" s="9"/>
      <c r="J38" s="9"/>
      <c r="K38" s="9"/>
      <c r="L38" s="9"/>
      <c r="M38" s="9"/>
      <c r="N38" s="9"/>
      <c r="O38" s="9"/>
      <c r="P38" s="9"/>
      <c r="Q38" s="9"/>
      <c r="R38" s="9"/>
      <c r="S38" s="9"/>
      <c r="T38" s="9"/>
    </row>
    <row r="39" spans="1:20">
      <c r="A39" s="9"/>
      <c r="B39" s="9"/>
      <c r="C39" s="9"/>
      <c r="D39" s="9"/>
      <c r="E39" s="9"/>
      <c r="F39" s="9"/>
      <c r="G39" s="9"/>
      <c r="H39" s="9"/>
      <c r="I39" s="9"/>
      <c r="J39" s="9"/>
      <c r="K39" s="9"/>
      <c r="L39" s="9"/>
      <c r="M39" s="9"/>
      <c r="N39" s="9"/>
      <c r="O39" s="9"/>
      <c r="P39" s="9"/>
      <c r="Q39" s="9"/>
      <c r="R39" s="9"/>
      <c r="S39" s="9"/>
      <c r="T39" s="9"/>
    </row>
    <row r="40" spans="1:20">
      <c r="A40" s="9"/>
      <c r="B40" s="9"/>
      <c r="C40" s="9"/>
      <c r="D40" s="9"/>
      <c r="E40" s="9"/>
      <c r="F40" s="9"/>
      <c r="G40" s="9"/>
      <c r="H40" s="9"/>
      <c r="I40" s="9"/>
      <c r="J40" s="9"/>
      <c r="K40" s="9"/>
      <c r="L40" s="9"/>
      <c r="M40" s="9"/>
      <c r="N40" s="9"/>
      <c r="O40" s="9"/>
      <c r="P40" s="9"/>
      <c r="Q40" s="9"/>
      <c r="R40" s="9"/>
      <c r="S40" s="9"/>
      <c r="T40" s="9"/>
    </row>
    <row r="41" spans="1:20">
      <c r="A41" s="9"/>
      <c r="B41" s="9"/>
      <c r="C41" s="9"/>
      <c r="D41" s="9"/>
      <c r="E41" s="9"/>
      <c r="F41" s="9"/>
      <c r="G41" s="9"/>
      <c r="H41" s="9"/>
      <c r="I41" s="9"/>
      <c r="J41" s="9"/>
      <c r="K41" s="9"/>
      <c r="L41" s="9"/>
      <c r="M41" s="9"/>
      <c r="N41" s="9"/>
      <c r="O41" s="9"/>
      <c r="P41" s="9"/>
      <c r="Q41" s="9"/>
      <c r="R41" s="9"/>
      <c r="S41" s="9"/>
      <c r="T41" s="9"/>
    </row>
    <row r="42" spans="1:20">
      <c r="A42" s="9"/>
      <c r="B42" s="9"/>
      <c r="C42" s="9"/>
      <c r="D42" s="9"/>
      <c r="E42" s="9"/>
      <c r="F42" s="9"/>
      <c r="G42" s="9"/>
      <c r="H42" s="9"/>
      <c r="I42" s="9"/>
      <c r="J42" s="9"/>
      <c r="K42" s="9"/>
      <c r="L42" s="9"/>
      <c r="M42" s="9"/>
      <c r="N42" s="9"/>
      <c r="O42" s="9"/>
      <c r="P42" s="9"/>
      <c r="Q42" s="9"/>
      <c r="R42" s="9"/>
      <c r="S42" s="9"/>
      <c r="T42" s="9"/>
    </row>
    <row r="43" spans="1:20">
      <c r="A43" s="9"/>
      <c r="B43" s="9"/>
      <c r="C43" s="9"/>
      <c r="D43" s="9"/>
      <c r="E43" s="9"/>
      <c r="F43" s="9"/>
      <c r="G43" s="9"/>
      <c r="H43" s="9"/>
      <c r="I43" s="9"/>
      <c r="J43" s="9"/>
      <c r="K43" s="9"/>
      <c r="L43" s="9"/>
      <c r="M43" s="9"/>
      <c r="N43" s="9"/>
      <c r="O43" s="9"/>
      <c r="P43" s="9"/>
      <c r="Q43" s="9"/>
      <c r="R43" s="9"/>
      <c r="S43" s="9"/>
      <c r="T43" s="9"/>
    </row>
    <row r="44" spans="1:20">
      <c r="A44" s="9"/>
      <c r="B44" s="9"/>
      <c r="C44" s="9"/>
      <c r="D44" s="9"/>
      <c r="E44" s="9"/>
      <c r="F44" s="9"/>
      <c r="G44" s="9"/>
      <c r="H44" s="9"/>
      <c r="I44" s="9"/>
      <c r="J44" s="9"/>
      <c r="K44" s="9"/>
      <c r="L44" s="9"/>
      <c r="M44" s="9"/>
      <c r="N44" s="9"/>
      <c r="O44" s="9"/>
      <c r="P44" s="9"/>
      <c r="Q44" s="9"/>
      <c r="R44" s="9"/>
      <c r="S44" s="9"/>
      <c r="T44" s="9"/>
    </row>
    <row r="45" spans="1:20">
      <c r="A45" s="9"/>
      <c r="B45" s="9"/>
      <c r="C45" s="9"/>
      <c r="D45" s="9"/>
      <c r="E45" s="9"/>
      <c r="F45" s="9"/>
      <c r="G45" s="9"/>
      <c r="H45" s="9"/>
      <c r="I45" s="9"/>
      <c r="J45" s="9"/>
      <c r="K45" s="9"/>
      <c r="L45" s="9"/>
      <c r="M45" s="9"/>
      <c r="N45" s="9"/>
      <c r="O45" s="9"/>
      <c r="P45" s="9"/>
      <c r="Q45" s="9"/>
      <c r="R45" s="9"/>
      <c r="S45" s="9"/>
      <c r="T45" s="9"/>
    </row>
    <row r="46" spans="1:20">
      <c r="A46" s="9"/>
      <c r="B46" s="9"/>
      <c r="C46" s="9"/>
      <c r="D46" s="9"/>
      <c r="E46" s="9"/>
      <c r="F46" s="9"/>
      <c r="G46" s="9"/>
      <c r="H46" s="9"/>
      <c r="I46" s="9"/>
      <c r="J46" s="9"/>
      <c r="K46" s="9"/>
      <c r="L46" s="9"/>
      <c r="M46" s="9"/>
      <c r="N46" s="9"/>
      <c r="O46" s="9"/>
      <c r="P46" s="9"/>
      <c r="Q46" s="9"/>
      <c r="R46" s="9"/>
      <c r="S46" s="9"/>
      <c r="T46" s="9"/>
    </row>
    <row r="47" spans="1:20">
      <c r="A47" s="9"/>
      <c r="B47" s="9"/>
      <c r="C47" s="9"/>
      <c r="D47" s="9"/>
      <c r="E47" s="9"/>
      <c r="F47" s="9"/>
      <c r="G47" s="9"/>
      <c r="H47" s="9"/>
      <c r="I47" s="9"/>
      <c r="J47" s="9"/>
      <c r="K47" s="9"/>
      <c r="L47" s="9"/>
      <c r="M47" s="9"/>
      <c r="N47" s="9"/>
      <c r="O47" s="9"/>
      <c r="P47" s="9"/>
      <c r="Q47" s="9"/>
      <c r="R47" s="9"/>
      <c r="S47" s="9"/>
      <c r="T47" s="9"/>
    </row>
    <row r="48" spans="1:20">
      <c r="A48" s="9"/>
      <c r="B48" s="9"/>
      <c r="C48" s="9"/>
      <c r="D48" s="9"/>
      <c r="E48" s="9"/>
      <c r="F48" s="9"/>
      <c r="G48" s="9"/>
      <c r="H48" s="9"/>
      <c r="I48" s="9"/>
      <c r="J48" s="9"/>
      <c r="K48" s="9"/>
      <c r="L48" s="9"/>
      <c r="M48" s="9"/>
      <c r="N48" s="9"/>
      <c r="O48" s="9"/>
      <c r="P48" s="9"/>
      <c r="Q48" s="9"/>
      <c r="R48" s="9"/>
      <c r="S48" s="9"/>
      <c r="T48" s="9"/>
    </row>
    <row r="49" spans="1:20">
      <c r="A49" s="9"/>
      <c r="B49" s="9"/>
      <c r="C49" s="9"/>
      <c r="D49" s="9"/>
      <c r="E49" s="9"/>
      <c r="F49" s="9"/>
      <c r="G49" s="9"/>
      <c r="H49" s="9"/>
      <c r="I49" s="9"/>
      <c r="J49" s="9"/>
      <c r="K49" s="9"/>
      <c r="L49" s="9"/>
      <c r="M49" s="9"/>
      <c r="N49" s="9"/>
      <c r="O49" s="9"/>
      <c r="P49" s="9"/>
      <c r="Q49" s="9"/>
      <c r="R49" s="9"/>
      <c r="S49" s="9"/>
      <c r="T49" s="9"/>
    </row>
    <row r="50" spans="1:20">
      <c r="A50" s="9"/>
      <c r="B50" s="9"/>
      <c r="C50" s="9"/>
      <c r="D50" s="9"/>
      <c r="E50" s="9"/>
      <c r="F50" s="9"/>
      <c r="G50" s="9"/>
      <c r="H50" s="9"/>
      <c r="I50" s="9"/>
      <c r="J50" s="9"/>
      <c r="K50" s="9"/>
      <c r="L50" s="9"/>
      <c r="M50" s="9"/>
      <c r="N50" s="9"/>
      <c r="O50" s="9"/>
      <c r="P50" s="9"/>
      <c r="Q50" s="9"/>
      <c r="R50" s="9"/>
      <c r="S50" s="9"/>
      <c r="T50" s="9"/>
    </row>
    <row r="51" spans="1:20">
      <c r="A51" s="9"/>
      <c r="B51" s="9"/>
      <c r="C51" s="9"/>
      <c r="D51" s="9"/>
      <c r="E51" s="9"/>
      <c r="F51" s="9"/>
      <c r="G51" s="9"/>
      <c r="H51" s="9"/>
      <c r="I51" s="9"/>
      <c r="J51" s="9"/>
      <c r="K51" s="9"/>
      <c r="L51" s="9"/>
      <c r="M51" s="9"/>
      <c r="N51" s="9"/>
      <c r="O51" s="9"/>
      <c r="P51" s="9"/>
      <c r="Q51" s="9"/>
      <c r="R51" s="9"/>
      <c r="S51" s="9"/>
      <c r="T51" s="9"/>
    </row>
    <row r="52" spans="1:20">
      <c r="A52" s="9"/>
      <c r="B52" s="9"/>
      <c r="C52" s="9"/>
      <c r="D52" s="9"/>
      <c r="E52" s="9"/>
      <c r="F52" s="9"/>
      <c r="G52" s="9"/>
      <c r="H52" s="9"/>
      <c r="I52" s="9"/>
      <c r="J52" s="9"/>
      <c r="K52" s="9"/>
      <c r="L52" s="9"/>
      <c r="M52" s="9"/>
      <c r="N52" s="9"/>
      <c r="O52" s="9"/>
      <c r="P52" s="9"/>
      <c r="Q52" s="9"/>
      <c r="R52" s="9"/>
      <c r="S52" s="9"/>
      <c r="T52" s="9"/>
    </row>
    <row r="53" spans="1:20">
      <c r="A53" s="9"/>
      <c r="B53" s="9"/>
      <c r="C53" s="9"/>
      <c r="D53" s="9"/>
      <c r="E53" s="9"/>
      <c r="F53" s="9"/>
      <c r="G53" s="9"/>
      <c r="H53" s="9"/>
      <c r="I53" s="9"/>
      <c r="J53" s="9"/>
      <c r="K53" s="9"/>
      <c r="L53" s="9"/>
      <c r="M53" s="9"/>
      <c r="N53" s="9"/>
      <c r="O53" s="9"/>
      <c r="P53" s="9"/>
      <c r="Q53" s="9"/>
      <c r="R53" s="9"/>
      <c r="S53" s="9"/>
      <c r="T53" s="9"/>
    </row>
    <row r="54" spans="1:20">
      <c r="A54" s="9"/>
      <c r="B54" s="9"/>
      <c r="C54" s="9"/>
      <c r="D54" s="9"/>
      <c r="E54" s="9"/>
      <c r="F54" s="9"/>
      <c r="G54" s="9"/>
      <c r="H54" s="9"/>
      <c r="I54" s="9"/>
      <c r="J54" s="9"/>
      <c r="K54" s="9"/>
      <c r="L54" s="9"/>
      <c r="M54" s="9"/>
      <c r="N54" s="9"/>
      <c r="O54" s="9"/>
      <c r="P54" s="9"/>
      <c r="Q54" s="9"/>
      <c r="R54" s="9"/>
      <c r="S54" s="9"/>
      <c r="T54" s="9"/>
    </row>
  </sheetData>
  <printOptions headings="1" gridLines="1"/>
  <pageMargins left="0.7" right="0.7" top="0.75" bottom="0.75" header="0.3" footer="0.3"/>
  <pageSetup paperSize="9" orientation="landscape" r:id="rId1"/>
  <headerFooter>
    <oddHeader>&amp;R &amp;G</oddHead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9"/>
  <sheetViews>
    <sheetView view="pageLayout" zoomScale="70" zoomScaleNormal="100" zoomScaleSheetLayoutView="80" zoomScalePageLayoutView="70" workbookViewId="0">
      <selection activeCell="B13" sqref="B13"/>
    </sheetView>
  </sheetViews>
  <sheetFormatPr defaultColWidth="8.85546875" defaultRowHeight="15"/>
  <cols>
    <col min="1" max="1" width="24.85546875" style="1" customWidth="1"/>
    <col min="2" max="2" width="72.28515625" style="1" customWidth="1"/>
    <col min="3" max="3" width="10.85546875" customWidth="1"/>
    <col min="4" max="4" width="9.140625" customWidth="1"/>
    <col min="5" max="5" width="4.140625" customWidth="1"/>
    <col min="6" max="6" width="6" customWidth="1"/>
    <col min="7" max="7" width="10.85546875" customWidth="1"/>
    <col min="8" max="8" width="15.42578125" customWidth="1"/>
    <col min="9" max="9" width="21" customWidth="1"/>
    <col min="11" max="11" width="3.42578125" customWidth="1"/>
    <col min="12" max="12" width="15.28515625" customWidth="1"/>
    <col min="13" max="13" width="13.7109375" customWidth="1"/>
    <col min="14" max="14" width="3.7109375" customWidth="1"/>
    <col min="18" max="18" width="12.42578125" customWidth="1"/>
    <col min="21" max="21" width="11.28515625" customWidth="1"/>
    <col min="23" max="23" width="11.140625" customWidth="1"/>
    <col min="24" max="24" width="15.85546875" customWidth="1"/>
    <col min="25" max="25" width="13.28515625" customWidth="1"/>
  </cols>
  <sheetData>
    <row r="1" spans="1:18">
      <c r="A1" s="80"/>
      <c r="B1" s="80"/>
      <c r="C1" s="80"/>
      <c r="D1" s="80"/>
      <c r="E1" s="14"/>
      <c r="F1" s="9"/>
      <c r="G1" s="9"/>
      <c r="H1" s="9"/>
      <c r="I1" s="9"/>
      <c r="J1" s="9"/>
      <c r="K1" s="9"/>
      <c r="L1" s="9"/>
      <c r="M1" s="9"/>
      <c r="N1" s="9"/>
      <c r="O1" s="9"/>
      <c r="P1" s="9"/>
      <c r="Q1" s="9"/>
      <c r="R1" s="9"/>
    </row>
    <row r="2" spans="1:18">
      <c r="A2" s="80"/>
      <c r="B2" s="80"/>
      <c r="C2" s="80"/>
      <c r="D2" s="80"/>
      <c r="E2" s="14"/>
      <c r="F2" s="9"/>
      <c r="G2" s="9"/>
      <c r="H2" s="9"/>
      <c r="I2" s="9"/>
      <c r="J2" s="9"/>
      <c r="K2" s="9"/>
      <c r="L2" s="9"/>
      <c r="M2" s="9"/>
      <c r="N2" s="9"/>
      <c r="O2" s="9"/>
      <c r="P2" s="9"/>
      <c r="Q2" s="9"/>
      <c r="R2" s="9"/>
    </row>
    <row r="3" spans="1:18">
      <c r="A3" s="80"/>
      <c r="B3" s="80"/>
      <c r="C3" s="80"/>
      <c r="D3" s="80"/>
      <c r="E3" s="14"/>
      <c r="F3" s="9"/>
      <c r="G3" s="9"/>
      <c r="H3" s="9"/>
      <c r="I3" s="9"/>
      <c r="J3" s="9"/>
      <c r="K3" s="9"/>
      <c r="L3" s="9"/>
      <c r="M3" s="9"/>
      <c r="N3" s="9"/>
      <c r="O3" s="9"/>
      <c r="P3" s="9"/>
      <c r="Q3" s="9"/>
      <c r="R3" s="9"/>
    </row>
    <row r="4" spans="1:18">
      <c r="A4" s="80"/>
      <c r="B4" s="80"/>
      <c r="C4" s="80"/>
      <c r="D4" s="80"/>
      <c r="E4" s="18"/>
      <c r="F4" s="19"/>
      <c r="G4" s="19"/>
      <c r="H4" s="9"/>
      <c r="I4" s="9"/>
      <c r="J4" s="9"/>
      <c r="K4" s="9"/>
      <c r="L4" s="9"/>
      <c r="M4" s="9"/>
      <c r="N4" s="9"/>
      <c r="O4" s="9"/>
      <c r="P4" s="9"/>
      <c r="Q4" s="9"/>
      <c r="R4" s="9"/>
    </row>
    <row r="5" spans="1:18" ht="5.25" customHeight="1" thickBot="1">
      <c r="A5" s="80"/>
      <c r="B5" s="80"/>
      <c r="C5" s="80"/>
      <c r="D5" s="80"/>
      <c r="E5" s="18"/>
      <c r="F5" s="19"/>
      <c r="G5" s="19"/>
      <c r="H5" s="9"/>
      <c r="I5" s="9"/>
      <c r="J5" s="9"/>
      <c r="K5" s="9"/>
      <c r="L5" s="9"/>
      <c r="M5" s="9"/>
      <c r="N5" s="9"/>
      <c r="O5" s="9"/>
      <c r="P5" s="9"/>
      <c r="Q5" s="9"/>
      <c r="R5" s="9"/>
    </row>
    <row r="6" spans="1:18" ht="42.95" customHeight="1" thickBot="1">
      <c r="A6" s="8" t="s">
        <v>11</v>
      </c>
      <c r="B6" s="5" t="s">
        <v>24</v>
      </c>
      <c r="C6" s="6" t="s">
        <v>10</v>
      </c>
      <c r="D6" s="7" t="s">
        <v>26</v>
      </c>
      <c r="E6" s="18"/>
      <c r="F6" s="19"/>
      <c r="G6" s="19"/>
      <c r="H6" s="9"/>
      <c r="I6" s="9"/>
      <c r="J6" s="9"/>
      <c r="K6" s="9"/>
      <c r="L6" s="9"/>
      <c r="M6" s="9"/>
      <c r="N6" s="9"/>
      <c r="O6" s="9"/>
      <c r="P6" s="9"/>
      <c r="Q6" s="9"/>
      <c r="R6" s="9"/>
    </row>
    <row r="7" spans="1:18">
      <c r="A7" s="81" t="s">
        <v>30</v>
      </c>
      <c r="B7" s="22" t="s">
        <v>0</v>
      </c>
      <c r="C7" s="23">
        <v>2</v>
      </c>
      <c r="D7" s="84">
        <f>AVERAGEIF(C7:C9, "&lt;=4")</f>
        <v>2</v>
      </c>
      <c r="E7" s="18"/>
      <c r="F7" s="19"/>
      <c r="G7" s="19"/>
      <c r="H7" s="9"/>
      <c r="I7" s="9"/>
      <c r="J7" s="9"/>
      <c r="K7" s="9"/>
      <c r="L7" s="9"/>
      <c r="M7" s="9"/>
      <c r="N7" s="9"/>
      <c r="O7" s="9"/>
      <c r="P7" s="9"/>
      <c r="Q7" s="9"/>
      <c r="R7" s="9"/>
    </row>
    <row r="8" spans="1:18">
      <c r="A8" s="82"/>
      <c r="B8" s="24" t="s">
        <v>25</v>
      </c>
      <c r="C8" s="23">
        <v>2</v>
      </c>
      <c r="D8" s="85"/>
      <c r="E8" s="18"/>
      <c r="F8" s="19"/>
      <c r="G8" s="19"/>
      <c r="H8" s="9"/>
      <c r="I8" s="9"/>
      <c r="J8" s="9"/>
      <c r="K8" s="9"/>
      <c r="L8" s="9"/>
      <c r="M8" s="9"/>
      <c r="N8" s="9"/>
      <c r="O8" s="9"/>
      <c r="P8" s="9"/>
      <c r="Q8" s="9"/>
      <c r="R8" s="9"/>
    </row>
    <row r="9" spans="1:18" ht="15.75" thickBot="1">
      <c r="A9" s="83"/>
      <c r="B9" s="25" t="s">
        <v>1</v>
      </c>
      <c r="C9" s="23">
        <v>2</v>
      </c>
      <c r="D9" s="86"/>
      <c r="E9" s="18"/>
      <c r="F9" s="19"/>
      <c r="G9" s="19"/>
      <c r="H9" s="9"/>
      <c r="I9" s="9"/>
      <c r="J9" s="9"/>
      <c r="K9" s="9"/>
      <c r="L9" s="9"/>
      <c r="M9" s="9"/>
      <c r="N9" s="9"/>
      <c r="O9" s="9"/>
      <c r="P9" s="9"/>
      <c r="Q9" s="9"/>
      <c r="R9" s="9"/>
    </row>
    <row r="10" spans="1:18">
      <c r="A10" s="87" t="s">
        <v>31</v>
      </c>
      <c r="B10" s="26" t="s">
        <v>3</v>
      </c>
      <c r="C10" s="27">
        <v>2</v>
      </c>
      <c r="D10" s="90">
        <f>(AVERAGEIF(C10:C14,"&lt;=4"))</f>
        <v>2</v>
      </c>
      <c r="E10" s="18"/>
      <c r="F10" s="19"/>
      <c r="G10" s="19"/>
      <c r="H10" s="9"/>
      <c r="I10" s="9"/>
      <c r="J10" s="9"/>
      <c r="K10" s="9"/>
      <c r="L10" s="9"/>
      <c r="M10" s="9"/>
      <c r="N10" s="9"/>
      <c r="O10" s="9"/>
      <c r="P10" s="9"/>
      <c r="Q10" s="9"/>
      <c r="R10" s="9"/>
    </row>
    <row r="11" spans="1:18">
      <c r="A11" s="88"/>
      <c r="B11" s="28" t="s">
        <v>27</v>
      </c>
      <c r="C11" s="29">
        <v>2</v>
      </c>
      <c r="D11" s="91"/>
      <c r="E11" s="18"/>
      <c r="F11" s="19"/>
      <c r="G11" s="19"/>
      <c r="H11" s="9"/>
      <c r="I11" s="9"/>
      <c r="J11" s="9"/>
      <c r="K11" s="9"/>
      <c r="L11" s="9"/>
      <c r="M11" s="9"/>
      <c r="N11" s="9"/>
      <c r="O11" s="9"/>
      <c r="P11" s="9"/>
      <c r="Q11" s="9"/>
      <c r="R11" s="9"/>
    </row>
    <row r="12" spans="1:18">
      <c r="A12" s="88"/>
      <c r="B12" s="28" t="s">
        <v>2</v>
      </c>
      <c r="C12" s="29">
        <v>2</v>
      </c>
      <c r="D12" s="91"/>
      <c r="E12" s="18"/>
      <c r="F12" s="19"/>
      <c r="G12" s="19"/>
      <c r="H12" s="9"/>
      <c r="I12" s="9"/>
      <c r="J12" s="9"/>
      <c r="K12" s="9"/>
      <c r="L12" s="9"/>
      <c r="M12" s="9"/>
      <c r="N12" s="9"/>
      <c r="O12" s="9"/>
      <c r="P12" s="9"/>
      <c r="Q12" s="9"/>
      <c r="R12" s="9"/>
    </row>
    <row r="13" spans="1:18">
      <c r="A13" s="88"/>
      <c r="B13" s="28" t="s">
        <v>36</v>
      </c>
      <c r="C13" s="29">
        <v>2</v>
      </c>
      <c r="D13" s="91"/>
      <c r="E13" s="18"/>
      <c r="F13" s="19"/>
      <c r="G13" s="19"/>
      <c r="H13" s="9"/>
      <c r="I13" s="9"/>
      <c r="J13" s="9"/>
      <c r="K13" s="9"/>
      <c r="L13" s="9"/>
      <c r="M13" s="9"/>
      <c r="N13" s="9"/>
      <c r="O13" s="9"/>
      <c r="P13" s="9"/>
      <c r="Q13" s="9"/>
      <c r="R13" s="9"/>
    </row>
    <row r="14" spans="1:18" ht="15.75" thickBot="1">
      <c r="A14" s="89"/>
      <c r="B14" s="30" t="s">
        <v>4</v>
      </c>
      <c r="C14" s="31">
        <v>2</v>
      </c>
      <c r="D14" s="92"/>
      <c r="E14" s="18"/>
      <c r="F14" s="19"/>
      <c r="G14" s="19"/>
      <c r="H14" s="9"/>
      <c r="I14" s="9"/>
      <c r="J14" s="9"/>
      <c r="K14" s="9"/>
      <c r="L14" s="9"/>
      <c r="M14" s="9"/>
      <c r="N14" s="9"/>
      <c r="O14" s="9"/>
      <c r="P14" s="9"/>
      <c r="Q14" s="9"/>
      <c r="R14" s="9"/>
    </row>
    <row r="15" spans="1:18">
      <c r="A15" s="62" t="s">
        <v>32</v>
      </c>
      <c r="B15" s="32" t="s">
        <v>7</v>
      </c>
      <c r="C15" s="33">
        <v>2</v>
      </c>
      <c r="D15" s="65">
        <f>AVERAGEIF(C15:C19,"&lt;=4")</f>
        <v>2</v>
      </c>
      <c r="E15" s="18"/>
      <c r="F15" s="19"/>
      <c r="G15" s="19"/>
      <c r="H15" s="9"/>
      <c r="I15" s="9"/>
      <c r="J15" s="9"/>
      <c r="K15" s="9"/>
      <c r="L15" s="9"/>
      <c r="M15" s="9"/>
      <c r="N15" s="9"/>
      <c r="O15" s="9"/>
      <c r="P15" s="9"/>
      <c r="Q15" s="9"/>
    </row>
    <row r="16" spans="1:18">
      <c r="A16" s="63"/>
      <c r="B16" s="34" t="s">
        <v>5</v>
      </c>
      <c r="C16" s="35">
        <v>2</v>
      </c>
      <c r="D16" s="66"/>
      <c r="E16" s="18"/>
      <c r="F16" s="19"/>
      <c r="G16" s="19"/>
      <c r="H16" s="9"/>
      <c r="I16" s="9"/>
      <c r="J16" s="9"/>
      <c r="K16" s="9"/>
      <c r="L16" s="9"/>
      <c r="M16" s="9"/>
      <c r="N16" s="9"/>
      <c r="O16" s="9"/>
      <c r="P16" s="9"/>
      <c r="Q16" s="9"/>
    </row>
    <row r="17" spans="1:18">
      <c r="A17" s="63"/>
      <c r="B17" s="34" t="s">
        <v>6</v>
      </c>
      <c r="C17" s="35">
        <v>2</v>
      </c>
      <c r="D17" s="66"/>
      <c r="E17" s="18"/>
      <c r="F17" s="19"/>
      <c r="G17" s="19"/>
      <c r="H17" s="9"/>
      <c r="I17" s="9"/>
      <c r="J17" s="9"/>
      <c r="K17" s="9"/>
      <c r="L17" s="9"/>
      <c r="M17" s="9"/>
      <c r="N17" s="9"/>
      <c r="O17" s="9"/>
      <c r="P17" s="9"/>
      <c r="Q17" s="9"/>
    </row>
    <row r="18" spans="1:18">
      <c r="A18" s="63"/>
      <c r="B18" s="34" t="s">
        <v>28</v>
      </c>
      <c r="C18" s="35">
        <v>2</v>
      </c>
      <c r="D18" s="66"/>
      <c r="E18" s="18"/>
      <c r="F18" s="19"/>
      <c r="G18" s="19"/>
      <c r="H18" s="9"/>
      <c r="I18" s="9"/>
      <c r="J18" s="9"/>
      <c r="K18" s="9"/>
      <c r="L18" s="9"/>
      <c r="M18" s="9"/>
      <c r="N18" s="9"/>
      <c r="O18" s="9"/>
      <c r="P18" s="9"/>
      <c r="Q18" s="9"/>
      <c r="R18" s="9"/>
    </row>
    <row r="19" spans="1:18" ht="15.75" thickBot="1">
      <c r="A19" s="64"/>
      <c r="B19" s="36" t="s">
        <v>13</v>
      </c>
      <c r="C19" s="37">
        <v>2</v>
      </c>
      <c r="D19" s="67"/>
      <c r="E19" s="18"/>
      <c r="F19" s="19"/>
      <c r="G19" s="19"/>
      <c r="K19" s="9"/>
      <c r="L19" s="9"/>
      <c r="M19" s="9"/>
      <c r="N19" s="9"/>
      <c r="O19" s="9"/>
      <c r="P19" s="9"/>
      <c r="Q19" s="3"/>
    </row>
    <row r="20" spans="1:18" ht="15.75" thickBot="1">
      <c r="A20" s="68" t="s">
        <v>33</v>
      </c>
      <c r="B20" s="38" t="s">
        <v>15</v>
      </c>
      <c r="C20" s="39">
        <v>2</v>
      </c>
      <c r="D20" s="71">
        <f>AVERAGEIF(C20:C25, "&lt;=4")</f>
        <v>2</v>
      </c>
      <c r="E20" s="18"/>
      <c r="F20" s="19"/>
      <c r="G20" s="19"/>
      <c r="H20" s="9"/>
      <c r="I20" s="9"/>
      <c r="J20" s="9"/>
      <c r="K20" s="9"/>
      <c r="L20" s="9"/>
      <c r="M20" s="9"/>
      <c r="N20" s="9"/>
      <c r="O20" s="9"/>
      <c r="Q20" s="10"/>
    </row>
    <row r="21" spans="1:18" ht="15.75" thickBot="1">
      <c r="A21" s="69"/>
      <c r="B21" s="40" t="s">
        <v>16</v>
      </c>
      <c r="C21" s="41">
        <v>2</v>
      </c>
      <c r="D21" s="72"/>
      <c r="E21" s="18"/>
      <c r="F21" s="19"/>
      <c r="G21" s="19"/>
      <c r="I21" s="21" t="s">
        <v>14</v>
      </c>
      <c r="J21" s="20">
        <f>SUM(C7:C31)</f>
        <v>50</v>
      </c>
      <c r="K21" s="9"/>
      <c r="L21" s="21" t="s">
        <v>12</v>
      </c>
      <c r="M21" s="20">
        <f>COUNTIF(C7:C31,"&lt;=4")*4</f>
        <v>100</v>
      </c>
      <c r="N21" s="9"/>
      <c r="Q21" s="9"/>
      <c r="R21" s="9"/>
    </row>
    <row r="22" spans="1:18">
      <c r="A22" s="69"/>
      <c r="B22" s="40" t="s">
        <v>17</v>
      </c>
      <c r="C22" s="41">
        <v>2</v>
      </c>
      <c r="D22" s="72"/>
      <c r="E22" s="18"/>
      <c r="F22" s="19"/>
      <c r="G22" s="19"/>
      <c r="H22" s="9"/>
      <c r="I22" s="9"/>
      <c r="J22" s="9"/>
      <c r="K22" s="9"/>
      <c r="L22" s="3"/>
      <c r="M22" s="3"/>
      <c r="N22" s="15"/>
      <c r="O22" s="15"/>
      <c r="P22" s="15"/>
      <c r="Q22" s="16"/>
      <c r="R22" s="9"/>
    </row>
    <row r="23" spans="1:18">
      <c r="A23" s="69"/>
      <c r="B23" s="40" t="s">
        <v>18</v>
      </c>
      <c r="C23" s="41">
        <v>2</v>
      </c>
      <c r="D23" s="72"/>
      <c r="E23" s="18"/>
      <c r="F23" s="19"/>
      <c r="G23" s="19"/>
      <c r="H23" s="9"/>
      <c r="I23" s="9"/>
      <c r="J23" s="9"/>
      <c r="K23" s="9"/>
      <c r="L23" s="9"/>
      <c r="M23" s="9"/>
      <c r="N23" s="9"/>
      <c r="O23" s="9"/>
      <c r="P23" s="17"/>
      <c r="Q23" s="16"/>
      <c r="R23" s="9"/>
    </row>
    <row r="24" spans="1:18">
      <c r="A24" s="69"/>
      <c r="B24" s="40" t="s">
        <v>19</v>
      </c>
      <c r="C24" s="41">
        <v>2</v>
      </c>
      <c r="D24" s="72"/>
      <c r="E24" s="18"/>
      <c r="F24" s="19"/>
      <c r="G24" s="19"/>
      <c r="H24" s="9"/>
      <c r="I24" s="9"/>
      <c r="J24" s="9"/>
      <c r="K24" s="9"/>
      <c r="L24" s="9"/>
      <c r="M24" s="9"/>
      <c r="N24" s="9"/>
      <c r="O24" s="9"/>
      <c r="P24" s="17"/>
      <c r="Q24" s="16"/>
      <c r="R24" s="9"/>
    </row>
    <row r="25" spans="1:18" ht="15.75" thickBot="1">
      <c r="A25" s="70"/>
      <c r="B25" s="42" t="s">
        <v>20</v>
      </c>
      <c r="C25" s="43">
        <v>2</v>
      </c>
      <c r="D25" s="73"/>
      <c r="E25" s="18"/>
      <c r="F25" s="12"/>
      <c r="G25" s="12"/>
      <c r="H25" s="9"/>
      <c r="I25" s="9"/>
      <c r="J25" s="9"/>
      <c r="K25" s="9"/>
      <c r="L25" s="9"/>
      <c r="M25" s="9"/>
      <c r="N25" s="9"/>
      <c r="O25" s="9"/>
      <c r="P25" s="9"/>
      <c r="Q25" s="9"/>
      <c r="R25" s="9"/>
    </row>
    <row r="26" spans="1:18">
      <c r="A26" s="74" t="s">
        <v>34</v>
      </c>
      <c r="B26" s="44" t="s">
        <v>23</v>
      </c>
      <c r="C26" s="45">
        <v>2</v>
      </c>
      <c r="D26" s="77">
        <f>AVERAGEIF(C26:C28, "&lt;=5")</f>
        <v>2</v>
      </c>
      <c r="E26" s="18"/>
      <c r="F26" s="12"/>
      <c r="G26" s="12"/>
      <c r="H26" s="9"/>
      <c r="I26" s="9"/>
      <c r="J26" s="9"/>
      <c r="K26" s="9"/>
      <c r="L26" s="9"/>
      <c r="M26" s="9"/>
      <c r="N26" s="9"/>
      <c r="O26" s="9"/>
      <c r="P26" s="9"/>
      <c r="Q26" s="9"/>
      <c r="R26" s="9"/>
    </row>
    <row r="27" spans="1:18">
      <c r="A27" s="75"/>
      <c r="B27" s="46" t="s">
        <v>8</v>
      </c>
      <c r="C27" s="47">
        <v>2</v>
      </c>
      <c r="D27" s="78"/>
      <c r="E27" s="18"/>
      <c r="F27" s="12"/>
      <c r="G27" s="12"/>
      <c r="H27" s="9"/>
      <c r="I27" s="9"/>
      <c r="J27" s="9"/>
      <c r="K27" s="9"/>
      <c r="L27" s="9"/>
      <c r="M27" s="9"/>
      <c r="N27" s="9"/>
      <c r="O27" s="9"/>
      <c r="P27" s="9"/>
      <c r="Q27" s="9"/>
      <c r="R27" s="9"/>
    </row>
    <row r="28" spans="1:18" ht="15.75" thickBot="1">
      <c r="A28" s="76"/>
      <c r="B28" s="48" t="s">
        <v>9</v>
      </c>
      <c r="C28" s="49">
        <v>2</v>
      </c>
      <c r="D28" s="79"/>
      <c r="E28" s="18"/>
      <c r="F28" s="12"/>
      <c r="G28" s="12"/>
      <c r="H28" s="9"/>
      <c r="I28" s="9"/>
      <c r="J28" s="9"/>
      <c r="K28" s="9"/>
      <c r="L28" s="9"/>
      <c r="M28" s="9"/>
      <c r="N28" s="9"/>
      <c r="O28" s="9"/>
      <c r="P28" s="9"/>
      <c r="Q28" s="9"/>
      <c r="R28" s="9"/>
    </row>
    <row r="29" spans="1:18">
      <c r="A29" s="56" t="s">
        <v>35</v>
      </c>
      <c r="B29" s="50" t="s">
        <v>22</v>
      </c>
      <c r="C29" s="51">
        <v>2</v>
      </c>
      <c r="D29" s="59">
        <f>AVERAGEIF(C29:C31, "&lt;=5")</f>
        <v>2</v>
      </c>
      <c r="E29" s="18"/>
      <c r="F29" s="12"/>
      <c r="G29" s="12"/>
      <c r="J29" s="9"/>
      <c r="K29" s="9"/>
      <c r="L29" s="9"/>
      <c r="M29" s="9"/>
      <c r="N29" s="9"/>
      <c r="O29" s="9"/>
      <c r="P29" s="12"/>
      <c r="Q29" s="12"/>
      <c r="R29" s="9"/>
    </row>
    <row r="30" spans="1:18">
      <c r="A30" s="57"/>
      <c r="B30" s="52" t="s">
        <v>21</v>
      </c>
      <c r="C30" s="53">
        <v>2</v>
      </c>
      <c r="D30" s="60"/>
      <c r="E30" s="18"/>
      <c r="F30" s="12"/>
      <c r="G30" s="12"/>
      <c r="J30" s="9"/>
      <c r="K30" s="9"/>
      <c r="L30" s="9"/>
      <c r="M30" s="9"/>
      <c r="N30" s="9"/>
      <c r="O30" s="9"/>
      <c r="P30" s="12"/>
      <c r="Q30" s="12"/>
      <c r="R30" s="9"/>
    </row>
    <row r="31" spans="1:18" ht="33" customHeight="1" thickBot="1">
      <c r="A31" s="58"/>
      <c r="B31" s="54" t="s">
        <v>29</v>
      </c>
      <c r="C31" s="55">
        <v>2</v>
      </c>
      <c r="D31" s="61"/>
      <c r="E31" s="18"/>
      <c r="F31" s="12"/>
      <c r="G31" s="12"/>
      <c r="J31" s="9"/>
      <c r="K31" s="9"/>
      <c r="L31" s="9"/>
      <c r="M31" s="9"/>
      <c r="N31" s="9"/>
      <c r="O31" s="9"/>
      <c r="P31" s="12"/>
      <c r="Q31" s="12"/>
      <c r="R31" s="9"/>
    </row>
    <row r="32" spans="1:18" ht="15.75" customHeight="1">
      <c r="A32" s="13"/>
      <c r="B32" s="13"/>
      <c r="C32" s="13"/>
      <c r="D32" s="13"/>
      <c r="E32" s="18"/>
      <c r="F32" s="19"/>
      <c r="G32" s="19"/>
      <c r="H32" s="9"/>
      <c r="I32" s="9"/>
      <c r="J32" s="9"/>
      <c r="K32" s="9"/>
      <c r="L32" s="9"/>
      <c r="M32" s="9"/>
      <c r="N32" s="9"/>
      <c r="O32" s="9"/>
      <c r="P32" s="9"/>
      <c r="Q32" s="9"/>
      <c r="R32" s="9"/>
    </row>
    <row r="33" spans="1:18" ht="15.75" customHeight="1">
      <c r="A33" s="10"/>
      <c r="B33" s="10"/>
      <c r="C33" s="10"/>
      <c r="D33" s="10"/>
      <c r="E33" s="14"/>
      <c r="F33" s="9"/>
      <c r="G33" s="9"/>
      <c r="H33" s="9"/>
      <c r="I33" s="9"/>
      <c r="J33" s="9"/>
      <c r="K33" s="9"/>
      <c r="L33" s="9"/>
      <c r="M33" s="9"/>
      <c r="N33" s="9"/>
      <c r="O33" s="9"/>
      <c r="P33" s="9"/>
      <c r="Q33" s="9"/>
      <c r="R33" s="9"/>
    </row>
    <row r="34" spans="1:18" ht="15.75" customHeight="1">
      <c r="A34" s="10"/>
      <c r="B34" s="10"/>
      <c r="C34" s="10"/>
      <c r="D34" s="10"/>
      <c r="E34" s="14"/>
      <c r="F34" s="9"/>
      <c r="G34" s="9"/>
      <c r="H34" s="9"/>
      <c r="I34" s="9"/>
      <c r="J34" s="9"/>
      <c r="K34" s="9"/>
      <c r="L34" s="9"/>
      <c r="M34" s="9"/>
      <c r="N34" s="9"/>
      <c r="O34" s="9"/>
      <c r="P34" s="9"/>
      <c r="Q34" s="9"/>
      <c r="R34" s="9"/>
    </row>
    <row r="35" spans="1:18" ht="10.5" customHeight="1">
      <c r="A35" s="10"/>
      <c r="B35" s="10"/>
      <c r="C35" s="10"/>
      <c r="D35" s="10"/>
      <c r="E35" s="14"/>
      <c r="F35" s="9"/>
      <c r="G35" s="9"/>
      <c r="H35" s="9"/>
      <c r="I35" s="9"/>
      <c r="J35" s="9"/>
      <c r="K35" s="9"/>
      <c r="L35" s="9"/>
      <c r="M35" s="9"/>
      <c r="N35" s="9"/>
      <c r="O35" s="9"/>
      <c r="P35" s="9"/>
      <c r="Q35" s="9"/>
      <c r="R35" s="9"/>
    </row>
    <row r="36" spans="1:18" ht="14.25" customHeight="1">
      <c r="A36" s="2"/>
      <c r="B36" s="2"/>
      <c r="C36" s="3"/>
      <c r="D36" s="3"/>
      <c r="E36" s="14"/>
      <c r="F36" s="9"/>
      <c r="G36" s="9"/>
      <c r="H36" s="9"/>
      <c r="I36" s="9"/>
      <c r="J36" s="9"/>
      <c r="K36" s="9"/>
      <c r="L36" s="9"/>
      <c r="M36" s="9"/>
      <c r="N36" s="9"/>
      <c r="O36" s="9"/>
      <c r="P36" s="9"/>
      <c r="Q36" s="9"/>
      <c r="R36" s="9"/>
    </row>
    <row r="37" spans="1:18">
      <c r="E37" s="14"/>
      <c r="F37" s="9"/>
      <c r="G37" s="9"/>
      <c r="H37" s="9"/>
      <c r="I37" s="9"/>
      <c r="J37" s="9"/>
      <c r="K37" s="9"/>
      <c r="L37" s="9"/>
      <c r="M37" s="9"/>
      <c r="N37" s="9"/>
      <c r="O37" s="9"/>
      <c r="P37" s="9"/>
      <c r="Q37" s="9"/>
      <c r="R37" s="9"/>
    </row>
    <row r="38" spans="1:18">
      <c r="E38" s="14"/>
      <c r="F38" s="9"/>
      <c r="G38" s="9"/>
      <c r="H38" s="9"/>
      <c r="I38" s="9"/>
      <c r="J38" s="9"/>
      <c r="K38" s="9"/>
      <c r="L38" s="9"/>
      <c r="M38" s="9"/>
      <c r="N38" s="9"/>
      <c r="O38" s="9"/>
      <c r="P38" s="9"/>
      <c r="Q38" s="9"/>
      <c r="R38" s="9"/>
    </row>
    <row r="39" spans="1:18">
      <c r="E39" s="14"/>
      <c r="F39" s="9"/>
      <c r="G39" s="9"/>
      <c r="H39" s="9"/>
      <c r="I39" s="9"/>
      <c r="J39" s="9"/>
      <c r="K39" s="9"/>
      <c r="L39" s="9"/>
      <c r="M39" s="9"/>
      <c r="N39" s="9"/>
      <c r="O39" s="9"/>
      <c r="P39" s="9"/>
      <c r="Q39" s="9"/>
      <c r="R39" s="9"/>
    </row>
    <row r="40" spans="1:18">
      <c r="E40" s="14"/>
      <c r="F40" s="9"/>
      <c r="G40" s="9"/>
      <c r="H40" s="9"/>
      <c r="I40" s="9"/>
      <c r="J40" s="9"/>
      <c r="K40" s="9"/>
      <c r="L40" s="9"/>
      <c r="M40" s="9"/>
      <c r="N40" s="9"/>
      <c r="O40" s="9"/>
      <c r="P40" s="9"/>
      <c r="Q40" s="9"/>
      <c r="R40" s="9"/>
    </row>
    <row r="41" spans="1:18">
      <c r="E41" s="14"/>
      <c r="F41" s="9"/>
      <c r="G41" s="9"/>
      <c r="H41" s="9"/>
      <c r="I41" s="9"/>
      <c r="J41" s="9"/>
      <c r="K41" s="9"/>
      <c r="L41" s="9"/>
      <c r="M41" s="9"/>
      <c r="N41" s="9"/>
      <c r="O41" s="9"/>
      <c r="P41" s="9"/>
      <c r="Q41" s="9"/>
      <c r="R41" s="9"/>
    </row>
    <row r="42" spans="1:18">
      <c r="A42" s="2"/>
      <c r="B42" s="2"/>
      <c r="C42" s="2"/>
      <c r="D42" s="2"/>
      <c r="E42" s="14"/>
      <c r="F42" s="9"/>
      <c r="G42" s="9"/>
      <c r="H42" s="9"/>
      <c r="I42" s="9"/>
      <c r="J42" s="9"/>
      <c r="K42" s="9"/>
      <c r="L42" s="9"/>
      <c r="M42" s="9"/>
      <c r="N42" s="9"/>
      <c r="O42" s="9"/>
      <c r="P42" s="9"/>
      <c r="Q42" s="9"/>
      <c r="R42" s="9"/>
    </row>
    <row r="43" spans="1:18">
      <c r="C43" s="1"/>
      <c r="D43" s="1"/>
      <c r="E43" s="1"/>
      <c r="F43" s="1"/>
      <c r="G43" s="1"/>
      <c r="H43" s="1"/>
      <c r="I43" s="1"/>
      <c r="J43" s="1"/>
      <c r="K43" s="1"/>
      <c r="L43" s="1"/>
      <c r="M43" s="1"/>
      <c r="N43" s="1"/>
      <c r="O43" s="1"/>
      <c r="P43" s="1"/>
      <c r="Q43" s="1"/>
      <c r="R43" s="1"/>
    </row>
    <row r="44" spans="1:18">
      <c r="C44" s="1"/>
      <c r="D44" s="1"/>
      <c r="E44" s="1"/>
      <c r="F44" s="1"/>
      <c r="G44" s="1"/>
      <c r="H44" s="1"/>
      <c r="I44" s="1"/>
      <c r="J44" s="1"/>
      <c r="K44" s="1"/>
      <c r="L44" s="1"/>
      <c r="M44" s="1"/>
      <c r="N44" s="1"/>
      <c r="O44" s="1"/>
      <c r="P44" s="1"/>
      <c r="Q44" s="1"/>
      <c r="R44" s="1"/>
    </row>
    <row r="45" spans="1:18">
      <c r="C45" s="1"/>
      <c r="D45" s="1"/>
      <c r="E45" s="1"/>
      <c r="F45" s="1"/>
      <c r="G45" s="1"/>
      <c r="H45" s="1"/>
      <c r="I45" s="1"/>
      <c r="J45" s="1"/>
      <c r="K45" s="1"/>
      <c r="L45" s="1"/>
      <c r="M45" s="1"/>
      <c r="N45" s="1"/>
      <c r="O45" s="1"/>
      <c r="P45" s="1"/>
      <c r="Q45" s="1"/>
      <c r="R45" s="1"/>
    </row>
    <row r="46" spans="1:18">
      <c r="B46" s="2"/>
      <c r="C46" s="3"/>
    </row>
    <row r="47" spans="1:18">
      <c r="B47" s="2"/>
      <c r="C47" s="3"/>
    </row>
    <row r="48" spans="1:18">
      <c r="B48" s="2"/>
      <c r="C48" s="3"/>
    </row>
    <row r="49" spans="1:3">
      <c r="B49" s="2"/>
      <c r="C49" s="3"/>
    </row>
    <row r="50" spans="1:3">
      <c r="B50" s="2"/>
      <c r="C50" s="3"/>
    </row>
    <row r="51" spans="1:3">
      <c r="A51" s="4"/>
    </row>
    <row r="59" spans="1:3">
      <c r="A59" s="4"/>
      <c r="B59" s="4"/>
    </row>
  </sheetData>
  <mergeCells count="13">
    <mergeCell ref="A1:D5"/>
    <mergeCell ref="A7:A9"/>
    <mergeCell ref="D7:D9"/>
    <mergeCell ref="A10:A14"/>
    <mergeCell ref="D10:D14"/>
    <mergeCell ref="A29:A31"/>
    <mergeCell ref="D29:D31"/>
    <mergeCell ref="A15:A19"/>
    <mergeCell ref="D15:D19"/>
    <mergeCell ref="A20:A25"/>
    <mergeCell ref="D20:D25"/>
    <mergeCell ref="A26:A28"/>
    <mergeCell ref="D26:D28"/>
  </mergeCells>
  <conditionalFormatting sqref="I21">
    <cfRule type="colorScale" priority="5">
      <colorScale>
        <cfvo type="min"/>
        <cfvo type="percentile" val="50"/>
        <cfvo type="max"/>
        <color rgb="FFF8696B"/>
        <color rgb="FFFFEB84"/>
        <color rgb="FF63BE7B"/>
      </colorScale>
    </cfRule>
  </conditionalFormatting>
  <dataValidations count="1">
    <dataValidation type="list" allowBlank="1" showInputMessage="1" showErrorMessage="1" sqref="C7:C31">
      <formula1>"0, 1, 2, 3, 4, N/A"</formula1>
    </dataValidation>
  </dataValidations>
  <printOptions gridLines="1"/>
  <pageMargins left="0.7" right="0.7" top="0.75" bottom="0.75" header="0.3" footer="0.3"/>
  <pageSetup paperSize="9" scale="59" orientation="landscape" r:id="rId1"/>
  <headerFooter>
    <oddHeader>&amp;R&amp;G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How to use</vt:lpstr>
      <vt:lpstr>Walk Assessment Results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Aranvir Gawera</dc:creator>
  <cp:lastModifiedBy>Aranvir Gawera</cp:lastModifiedBy>
  <cp:lastPrinted>2022-04-13T10:15:35Z</cp:lastPrinted>
  <dcterms:created xsi:type="dcterms:W3CDTF">2021-11-01T16:29:03Z</dcterms:created>
  <dcterms:modified xsi:type="dcterms:W3CDTF">2022-04-13T10:16:05Z</dcterms:modified>
</cp:coreProperties>
</file>